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45" windowWidth="1980" windowHeight="11760" activeTab="0"/>
  </bookViews>
  <sheets>
    <sheet name="Finale" sheetId="1" r:id="rId1"/>
    <sheet name="Master" sheetId="2" r:id="rId2"/>
    <sheet name="Start" sheetId="3" r:id="rId3"/>
  </sheets>
  <definedNames>
    <definedName name="_xlnm._FilterDatabase" localSheetId="0" hidden="1">'Finale'!$A$6:$R$6</definedName>
  </definedNames>
  <calcPr fullCalcOnLoad="1"/>
</workbook>
</file>

<file path=xl/sharedStrings.xml><?xml version="1.0" encoding="utf-8"?>
<sst xmlns="http://schemas.openxmlformats.org/spreadsheetml/2006/main" count="551" uniqueCount="365">
  <si>
    <t>H &amp; J De Brabander</t>
  </si>
  <si>
    <t>35/MESSI OF COLORS - BWP/BWP</t>
  </si>
  <si>
    <t>36/MENKO VD WELLINGTON - BWP/BWP</t>
  </si>
  <si>
    <t>37/MAESTRO VD BISSCHOP - BWP/BWP</t>
  </si>
  <si>
    <t>CAM vd Oetelaar</t>
  </si>
  <si>
    <t>HORSE</t>
  </si>
  <si>
    <t>RIDER</t>
  </si>
  <si>
    <t>SUBTOTAAL</t>
  </si>
  <si>
    <t>FINALE</t>
  </si>
  <si>
    <t>START No</t>
  </si>
  <si>
    <t>CLEAR ROUND - GEEN BARRAGE VOOR KAMPIOENSCHAP</t>
  </si>
  <si>
    <t>08-B/LOVE YOU EB Z - ZANGERSHEIDE/AES</t>
  </si>
  <si>
    <t>Jelle Sapin</t>
  </si>
  <si>
    <t>Excellent Breeding</t>
  </si>
  <si>
    <t>R-tijd</t>
  </si>
  <si>
    <t>R-fouten</t>
  </si>
  <si>
    <t>B-tijd</t>
  </si>
  <si>
    <t>B-fouten</t>
  </si>
  <si>
    <t>EIND RESULTAAT</t>
  </si>
  <si>
    <t>RANK TOT</t>
  </si>
  <si>
    <t>RANK FIN</t>
  </si>
  <si>
    <t>Jeroen De Swert</t>
  </si>
  <si>
    <t>Jarren Theeten</t>
  </si>
  <si>
    <t>Maria Magdalena Celotto</t>
  </si>
  <si>
    <t>Dries Goossens</t>
  </si>
  <si>
    <t>06/MR DARSINO STH - BWP/AES</t>
  </si>
  <si>
    <t>Francois Herbecq</t>
  </si>
  <si>
    <t>07/MOSITO VAN HET HELLEHOF - BWP/AES</t>
  </si>
  <si>
    <t>Karline De Brabander</t>
  </si>
  <si>
    <t>08/HELIOS VDT - KWPN/KWPN</t>
  </si>
  <si>
    <t>Koen Gelaude</t>
  </si>
  <si>
    <t>Krismar Stables</t>
  </si>
  <si>
    <t>09/GOLDEN BOY DU VAL DU GEER - SBS/SBS</t>
  </si>
  <si>
    <t>Ronald Steegmans</t>
  </si>
  <si>
    <t>Karel Cox</t>
  </si>
  <si>
    <t>10/CASILLIAS VAN DE HELLE - HOLST/BWP</t>
  </si>
  <si>
    <t>Indy Van Nerum</t>
  </si>
  <si>
    <t>Stoeterij Van De Helle</t>
  </si>
  <si>
    <t>11/MI AMIGO VAN 'T KEIKELHOF - BWP/AES</t>
  </si>
  <si>
    <t>Philippe Lejeune</t>
  </si>
  <si>
    <t>Hans Hemelaer</t>
  </si>
  <si>
    <t>12/DIEGO MARADONNA 111 - ZANG/AES</t>
  </si>
  <si>
    <t>13/MELVIS VAN DE PASPOLDER - BWP/AES</t>
  </si>
  <si>
    <t>Gregory Goossens</t>
  </si>
  <si>
    <t>GG-Groep</t>
  </si>
  <si>
    <t>14/MITRAS DE REGOR - BWP/BWP</t>
  </si>
  <si>
    <t>Guy Beyers</t>
  </si>
  <si>
    <t>Vermeiren Beyers De Brabander</t>
  </si>
  <si>
    <t>15/MONCLER VAN OVERIS - BWP/ZANG</t>
  </si>
  <si>
    <t>Jens Vandenberk</t>
  </si>
  <si>
    <t>Overis &amp; Van Den Bosch</t>
  </si>
  <si>
    <t>16/MORRIS VH BROUWERSHOF - BWP/AES</t>
  </si>
  <si>
    <t>Tim Geraerts</t>
  </si>
  <si>
    <t>17/MILLAIS - BWP/BWP</t>
  </si>
  <si>
    <t>Viktor Daem</t>
  </si>
  <si>
    <t>Stoeterij Dorperheide</t>
  </si>
  <si>
    <t>18/COULEUR LATOUR - SF/SF</t>
  </si>
  <si>
    <t>Matthias Poggemoeller</t>
  </si>
  <si>
    <t>Marcel Fort</t>
  </si>
  <si>
    <t>19/M'INSHALLAH V/H SCHAECK - BWP/AES</t>
  </si>
  <si>
    <t>James Peeters</t>
  </si>
  <si>
    <t>Perry De Winter</t>
  </si>
  <si>
    <t>20/GOLD DES PEUPLIERS - SBS/ZANG</t>
  </si>
  <si>
    <t>Frederik Dekens</t>
  </si>
  <si>
    <t>Hengstenhouderij Dekens</t>
  </si>
  <si>
    <t>21/MUGANO VAN KLAPSCHEUT - BWP/BWP</t>
  </si>
  <si>
    <t>Geert Van Rossem</t>
  </si>
  <si>
    <t>BVBA Mivaro</t>
  </si>
  <si>
    <t>22/KATO T Z - ZANG/BWP</t>
  </si>
  <si>
    <t>Jose Timmerman</t>
  </si>
  <si>
    <t>23/COUP DE FOLIE - SF/SBS</t>
  </si>
  <si>
    <t>Chaouki Rijnders</t>
  </si>
  <si>
    <t>ASBA Hermelle Pelsmaekers</t>
  </si>
  <si>
    <t>24/MUMBAI VD MOERHOEVE - BWP/AES</t>
  </si>
  <si>
    <t>Kurt De Clerq</t>
  </si>
  <si>
    <t>De Moerhoeve</t>
  </si>
  <si>
    <t>25/MARCUS VD WATERING - BWP/</t>
  </si>
  <si>
    <t>26/NERO VAN DE HELLE - HANN/BWP</t>
  </si>
  <si>
    <t>Maxime Tips</t>
  </si>
  <si>
    <t>27/DINAMIT STB Z - ZANG/AES</t>
  </si>
  <si>
    <t>Steven Vermeir</t>
  </si>
  <si>
    <t>Luc Vermeir</t>
  </si>
  <si>
    <t>28/MEMORY V&amp;V - AES/AES</t>
  </si>
  <si>
    <t>Niels Van Heel</t>
  </si>
  <si>
    <t>Van Hees - Verbruggen</t>
  </si>
  <si>
    <t>29/MISTRAL OPTIMUS - BWP/BWP</t>
  </si>
  <si>
    <t>Joris Van Dijck</t>
  </si>
  <si>
    <t>Van Dijck &amp; Optimus Agro</t>
  </si>
  <si>
    <t>30/MARSCHAL FIELDS 111 - BWP/BWP</t>
  </si>
  <si>
    <t>31/MR IDOL STH - BWP/AES</t>
  </si>
  <si>
    <t>32/MILTON S - BWP/AES</t>
  </si>
  <si>
    <t>Starhorses</t>
  </si>
  <si>
    <t>33/MISSOURIS VAN 'T RUYTERSHOF - BWP/BWP</t>
  </si>
  <si>
    <t>Ecaussinnes &amp; De Brabander</t>
  </si>
  <si>
    <t>34/MATISSE DE MARIPOSA - BWP/BWP</t>
  </si>
  <si>
    <t>Plot Blue x Darco</t>
  </si>
  <si>
    <t>Fokker: Starhorses</t>
  </si>
  <si>
    <t>Fokker: Ruben Houben</t>
  </si>
  <si>
    <t>MILTON S - BWP/AES</t>
  </si>
  <si>
    <t>Clinton x Poor Boy</t>
  </si>
  <si>
    <t>Fokker: Ludo Stevens</t>
  </si>
  <si>
    <t>Eigenaar: Starhorses</t>
  </si>
  <si>
    <t>NERO VAN DE HELLE - HANN/BWP</t>
  </si>
  <si>
    <t>Numero Uno x Stakkato</t>
  </si>
  <si>
    <t>Ruiter: Maxime Tips</t>
  </si>
  <si>
    <t>Fokker: Hans Henning Hagemann</t>
  </si>
  <si>
    <t>Eigenaar: Stoeterij Van De Helle</t>
  </si>
  <si>
    <t>Dekstation: Stoeterij Van De Helle - www.vandehelle.be</t>
  </si>
  <si>
    <t>CASILLIAS VAN DE HELLE - HOLST/BWP</t>
  </si>
  <si>
    <t>Casall x Corrado I</t>
  </si>
  <si>
    <t>Fokker: Dr Konrad Bartjen</t>
  </si>
  <si>
    <t>DINAMIT STB Z - ZANGERSHEIDE/AES</t>
  </si>
  <si>
    <t>Diamant de Semilly x Habsburg</t>
  </si>
  <si>
    <t>Ruiter: Jeroen De Swert</t>
  </si>
  <si>
    <t>Ruiter: Steven Vermeir</t>
  </si>
  <si>
    <t>Fokker: Luc Vermeir</t>
  </si>
  <si>
    <t>Eigenaar: Luc Vermeir</t>
  </si>
  <si>
    <t>Dekstation: STB Horses</t>
  </si>
  <si>
    <t>HELIOS VDT - KWPN/KWPN</t>
  </si>
  <si>
    <t>Numero Uno x Ahorn</t>
  </si>
  <si>
    <t>Ruiter: Koen Gelaude</t>
  </si>
  <si>
    <t>Fokker: VD Tillaart  &amp; Kluytmans</t>
  </si>
  <si>
    <t>Eigenaar: Krismar Stables</t>
  </si>
  <si>
    <t>Dekstation: Krismar Stables - www.krismar.com</t>
  </si>
  <si>
    <t>MENKO VD WELLINGTON - BWP/BWP</t>
  </si>
  <si>
    <t>Echo Van 't Spieveld x Clinton</t>
  </si>
  <si>
    <t>Fokker: Emmeric Verheye</t>
  </si>
  <si>
    <t>MISSOURIS VAN 'T RUYTERSHOF - BWP/BWP</t>
  </si>
  <si>
    <t>Bamako de Muze x For Pleasure</t>
  </si>
  <si>
    <t>Fokker: Stal 'T Ruytershof</t>
  </si>
  <si>
    <t>Eigenaar: Ecuries Ecaussinnes &amp; Joris De Brabander</t>
  </si>
  <si>
    <t>BWP 1</t>
  </si>
  <si>
    <t>WEN</t>
  </si>
  <si>
    <t>SENTOWER</t>
  </si>
  <si>
    <t>SBS</t>
  </si>
  <si>
    <t>Diamant de Semilly x Quidam de Revel</t>
  </si>
  <si>
    <t>Eigenaar: Roshoeve</t>
  </si>
  <si>
    <t>MARCUS VD WATERING - BWP/</t>
  </si>
  <si>
    <t>Fokker: Marcel Broeckx</t>
  </si>
  <si>
    <t>TOTAAL</t>
  </si>
  <si>
    <t>DRAGO GS Z - ZANG/AES</t>
  </si>
  <si>
    <t>Darco x Corrado I</t>
  </si>
  <si>
    <t>Ruiter: Maria Magdalena Celotto</t>
  </si>
  <si>
    <t>Fokker: Mr, Schmitz</t>
  </si>
  <si>
    <t>Eigenaar: Mr, Schmitz</t>
  </si>
  <si>
    <t>Dekstation: Couvains</t>
  </si>
  <si>
    <t>SCHRAP</t>
  </si>
  <si>
    <t>Start - 4 Jarigen</t>
  </si>
  <si>
    <t>01/CHAMBERTINO Z - ZANGERSHEIDE/AES</t>
  </si>
  <si>
    <t>Nick Vrins</t>
  </si>
  <si>
    <t>Roshoeve</t>
  </si>
  <si>
    <t>02/EL BARONE 111 Z - ZANG/ZANG</t>
  </si>
  <si>
    <t>Bob Janssens</t>
  </si>
  <si>
    <t>Theeuwes &amp; de borrenkens</t>
  </si>
  <si>
    <t>03/CRUSH SECOND LIFE Z - ZANG/AES</t>
  </si>
  <si>
    <t>Thierry Goffinet</t>
  </si>
  <si>
    <t>Star Horses</t>
  </si>
  <si>
    <t>04/SCORPIO DE LA VIE Z - ZANG/BWP</t>
  </si>
  <si>
    <t>Antonio Montrachez</t>
  </si>
  <si>
    <t>De Brabander &amp; Ecaussines</t>
  </si>
  <si>
    <t>05/MILANO VD ROZENAKKER - BWP/BWP</t>
  </si>
  <si>
    <t>Walter Lelie</t>
  </si>
  <si>
    <t>Joris De Brabander</t>
  </si>
  <si>
    <t>MORRIS VH BROUWERSHOF - BWP/AES</t>
  </si>
  <si>
    <t>MILLAIS - BWP/BWP</t>
  </si>
  <si>
    <t>Ugano Sitte x Chin Chin</t>
  </si>
  <si>
    <t>Ruiter: Viktor Daem</t>
  </si>
  <si>
    <t>Fokker: Ann Keise</t>
  </si>
  <si>
    <t>Eigenaar: Stoeterij Dorperheide</t>
  </si>
  <si>
    <t>Dekstation: Stoeterij Dorperheide</t>
  </si>
  <si>
    <t>Dekstation: J, Vermeiren - www.jv-horses.com</t>
  </si>
  <si>
    <t>COUP DE FOLIE - SF/SBS</t>
  </si>
  <si>
    <t>Baltik Sitte x Orlando</t>
  </si>
  <si>
    <t>Ruiter: Chaouki Rijnders</t>
  </si>
  <si>
    <t>Fokker: François Dorange</t>
  </si>
  <si>
    <t>Eigenaar: ASBA &amp; Ste Hermelle &amp; Pelsmaekers</t>
  </si>
  <si>
    <t>Dekstation: Haras de Ste Hermelle - www.stehermelle.be</t>
  </si>
  <si>
    <t>COULEUR LATOUR - SF/SF</t>
  </si>
  <si>
    <t>Diamant de Semilly x Cassini I</t>
  </si>
  <si>
    <t>Ruiter: Matthias Poggemoeller</t>
  </si>
  <si>
    <t>Fokker: Haras de Sausay</t>
  </si>
  <si>
    <t>Eigenaar: Marcel Fort</t>
  </si>
  <si>
    <t>Dekstation: Haras de la Sablière - www.imghorses.be</t>
  </si>
  <si>
    <t>M'INSHALLAH V/H SCHAECK - BWP/AES</t>
  </si>
  <si>
    <t>Inshallah de Muze x Vagabond de la Pomme</t>
  </si>
  <si>
    <t>Ruiter: James Peeters</t>
  </si>
  <si>
    <t>Fokker: Perry De Winter</t>
  </si>
  <si>
    <t>Eigenaar: Perry De Winter</t>
  </si>
  <si>
    <t>Dekstation: James Peeters - www.jamespeeters.be</t>
  </si>
  <si>
    <t>CARPE DIEM J&amp;F CHAMPBLANC - HOLST/BWP</t>
  </si>
  <si>
    <t>Casall x Concerto II</t>
  </si>
  <si>
    <t>Fokker: Manfred Von Allwoerden</t>
  </si>
  <si>
    <t>Ruiter: Joris Van Dijck</t>
  </si>
  <si>
    <t>Eigenaar: Hengstenhouderij Van Dijck</t>
  </si>
  <si>
    <t>Dekstation: Hengstenhouderij Van Dijck - www.hengstenvandijck.be</t>
  </si>
  <si>
    <t>MISTRAL OPTIMUS - BWP/BWP</t>
  </si>
  <si>
    <t>Cornet Obolensky x Peter Pan</t>
  </si>
  <si>
    <t>Fokker: Optimus Agro</t>
  </si>
  <si>
    <t>Eigenaar: Hengstenhouderij Van Dijck &amp; Optimus Agro</t>
  </si>
  <si>
    <t>GOLD DES PEUPLIERS - SBS/ZANGERHEIDE</t>
  </si>
  <si>
    <t>Dollar de la Pierre x Papillon Rouge</t>
  </si>
  <si>
    <t>Ruiter: Frederik Dekens</t>
  </si>
  <si>
    <t>Eigenaar: Hengstenhouderij Dekens</t>
  </si>
  <si>
    <t>Fokker: Laurence Maunier</t>
  </si>
  <si>
    <t>Dekstation: Hengstenhouderij Dekens - www.hengstenhouderijdekens.be</t>
  </si>
  <si>
    <t>KATO T Z - ZANGERSHEIDE/BWP</t>
  </si>
  <si>
    <t>Kannan x Narcos II</t>
  </si>
  <si>
    <t>Fokker: Jose Timmerman</t>
  </si>
  <si>
    <t>Eigenaar: Jose Timmerman</t>
  </si>
  <si>
    <t>CRUSH SECOND LIFE Z - ZANGERSHEIDE/AES</t>
  </si>
  <si>
    <t>Chellano Z x No Limit</t>
  </si>
  <si>
    <t>Ruiter: Thierry Goffinet</t>
  </si>
  <si>
    <t>Fokker: Thierry Hendrikx</t>
  </si>
  <si>
    <t>Eigenaar: Star Horses</t>
  </si>
  <si>
    <t>Dekstation: Starhorses - www.starhorses.be</t>
  </si>
  <si>
    <t>MR DARSINO STH - BWP/AES</t>
  </si>
  <si>
    <t>Darco x Cassini II</t>
  </si>
  <si>
    <t>MR IDOL STH - BWP/AES</t>
  </si>
  <si>
    <t>DIEGO MARADONNA 111 Z - ZANGERSHEIDE/AES</t>
  </si>
  <si>
    <t>Der Senaat 111 x Action Breaker</t>
  </si>
  <si>
    <t>Fokker: Peter Van Santvoort &amp; Harrie Theeuwes</t>
  </si>
  <si>
    <t>Eigenaar: Peter Van Santvoort &amp; Harrie Theeuwes</t>
  </si>
  <si>
    <t>CHAMBERTINO Z - ZANGERSHEIDE/AES</t>
  </si>
  <si>
    <t>Chambertin x Orlando vd Heffinck</t>
  </si>
  <si>
    <t>Fokker: Daniel Caers</t>
  </si>
  <si>
    <t>Eigenaar: Nick Vrins &amp; Bob Janssens</t>
  </si>
  <si>
    <t>MELVIS VAN DE PASPOLDER - BWP/AES</t>
  </si>
  <si>
    <t>Elvis Ter Putte x Tenor de la Cour</t>
  </si>
  <si>
    <t>Ruiter: Gregory Goossens</t>
  </si>
  <si>
    <t>Fokker: Florent Janssens</t>
  </si>
  <si>
    <t>Dekstation: Universiteit Merelbeke</t>
  </si>
  <si>
    <t>Eigenaar: GG-Groep - www.gg-groep.be</t>
  </si>
  <si>
    <t>MOSITO VAN HET HELLEHOF - BWP/AES</t>
  </si>
  <si>
    <t>Elvis Ter Putte x Nabab de Reve</t>
  </si>
  <si>
    <t>Ruiter: Karline De Brabander</t>
  </si>
  <si>
    <t>Eigenaar: Joris De Brabander</t>
  </si>
  <si>
    <t>Dekstattion: Joris De Brabander - www.jorisdebrabander.be</t>
  </si>
  <si>
    <t>MESSI OF COLORS - BWP/BWP</t>
  </si>
  <si>
    <t>Elvis Ter Putte x Qredo de Paulstra</t>
  </si>
  <si>
    <t>Dekstation: Joris De Brabander / Danny Tops</t>
  </si>
  <si>
    <t>Fokker: Mr Verbeeck</t>
  </si>
  <si>
    <t>SCORPIO DE LA VIE Z - ZANGERSHEIDE/BWP</t>
  </si>
  <si>
    <t>Sandro Boy x Spartan</t>
  </si>
  <si>
    <t>Ruiter: Walter Lelie</t>
  </si>
  <si>
    <t>Eigenaar: Joris De Brabander &amp; Ecuries d'Ecaussines</t>
  </si>
  <si>
    <t>Fokker: Haras de la Vie</t>
  </si>
  <si>
    <t>Dekstation: Joris De Brabander - www.jorisdebrabander.be</t>
  </si>
  <si>
    <t>MILANO VD ROZENAKKER - BWP/BWP</t>
  </si>
  <si>
    <t>Breemeersen Adorado x Canturo</t>
  </si>
  <si>
    <t>Fokker: Fam, Ghijselings</t>
  </si>
  <si>
    <t>MATISSE DE MARIPOSA - BWP/BWP</t>
  </si>
  <si>
    <t>Diamant de Semilly x Stakkato</t>
  </si>
  <si>
    <t>Fokker: Herman De Brabander</t>
  </si>
  <si>
    <t>Eigenaar: Herman &amp; Joris De Brabander</t>
  </si>
  <si>
    <t>Ruiter: Jarren Theeten</t>
  </si>
  <si>
    <t>MITRAS DE REGOR - BWP/BWP</t>
  </si>
  <si>
    <t>Elvis Ter Putte x Darco</t>
  </si>
  <si>
    <t>Ruiter: Guy Beyers</t>
  </si>
  <si>
    <t>Fokker: Fam, Veldeman</t>
  </si>
  <si>
    <t>Eigenaar: J, Vermeiren &amp; G, Beyers &amp; J, De Brabander</t>
  </si>
  <si>
    <t>MONCLER VAN OVERIS - BWP/ZANGERSHEIDE</t>
  </si>
  <si>
    <t>Kannan x Darco</t>
  </si>
  <si>
    <t>Ruiter: Jens Vandenberk</t>
  </si>
  <si>
    <t>Fokker: Studfarm Overis</t>
  </si>
  <si>
    <t>Eigenaar: Studfarm Overis &amp; Paul Van Den Bosch</t>
  </si>
  <si>
    <t>Dekstation: Studfarm Overis - www.studfarm-overis,be</t>
  </si>
  <si>
    <t>Dekstation: Tim Geraerts</t>
  </si>
  <si>
    <t>Eigenaar: Tim Geraerts</t>
  </si>
  <si>
    <t>Fokker: Tim Geraerts</t>
  </si>
  <si>
    <t>Ruiter: Tim Geraerts</t>
  </si>
  <si>
    <t>Eldorado vd Zeshoek x Saros vh Gestelhof</t>
  </si>
  <si>
    <t>Nagano x Capital</t>
  </si>
  <si>
    <t>Fokker: Van Hees</t>
  </si>
  <si>
    <t>Ruiter: Niels Van Heel</t>
  </si>
  <si>
    <t>Eigenaar: Van Hees - Verbruggen</t>
  </si>
  <si>
    <t>MASTERLIST 4-jarigen - KRISMAR TRUCKS</t>
  </si>
  <si>
    <t>PAVO HENGSTENCOMPETITIE 2016</t>
  </si>
  <si>
    <t>Dekstation:</t>
  </si>
  <si>
    <t>Ugano Sitte x Lord Z</t>
  </si>
  <si>
    <t>Ruiter: Geert Van Rossem</t>
  </si>
  <si>
    <t>Fokker: BVBA Mivaro</t>
  </si>
  <si>
    <t>Eigenaar: BVBA Mivaro</t>
  </si>
  <si>
    <t>Dekstation: BVBA Mivaro - www.mivaro.be</t>
  </si>
  <si>
    <t>Levisonn x Calato Z</t>
  </si>
  <si>
    <t>Ruiter: Christophe Leutenez</t>
  </si>
  <si>
    <t>Fokker: Luc Vermeersch</t>
  </si>
  <si>
    <t>Eigenaar: Luc Vermeersch</t>
  </si>
  <si>
    <t>Dekstation:  Excellent Breeding - wwwholsteinerhoeve.be</t>
  </si>
  <si>
    <t>MEMORY V&amp;V - AES/AES</t>
  </si>
  <si>
    <t>MUGANO VAN KLAPSCHEUT - BWP/BWP</t>
  </si>
  <si>
    <t>LOVE YOU EB Z - ZANGERSHEIDE/AES</t>
  </si>
  <si>
    <t>GOLDEN BOY DU VAL DU GEER - SBS/SBS</t>
  </si>
  <si>
    <t>Kannan x Skippy II</t>
  </si>
  <si>
    <t>Ruiter: Ronald Steegmans</t>
  </si>
  <si>
    <t>Fokker: Jacques Ghuysens</t>
  </si>
  <si>
    <t>Eigenaar: Karel Cox</t>
  </si>
  <si>
    <t>MUMBAI VD MOERHOEVE - BWP/AES</t>
  </si>
  <si>
    <t>Diamant de Semilly x Nabab de Reve</t>
  </si>
  <si>
    <t>Ruiter: Kurt De Clerq</t>
  </si>
  <si>
    <t>Fokker: De Moerhoeve</t>
  </si>
  <si>
    <t>Eigenaar: De Moerhoeve</t>
  </si>
  <si>
    <t>Dekstation: De Moerhoeve - www.demoerhoeve.be</t>
  </si>
  <si>
    <t>MI AMIGO VAN 'T KEIKELHOF - BWP/AES</t>
  </si>
  <si>
    <t>Vigo d'Arsouilles x Power Light</t>
  </si>
  <si>
    <t>Ruiter: Philippe Lejeune</t>
  </si>
  <si>
    <t>Fokker: Hans Hemelaer</t>
  </si>
  <si>
    <t>Eigenaar: Hans Hemelaer</t>
  </si>
  <si>
    <t>Dekstation: Linthoutsestraat 36 - 1785 Brussegem</t>
  </si>
  <si>
    <t>MONT BLANC C - BWP/BWP</t>
  </si>
  <si>
    <t>Cornet Obolensky x Clarence C</t>
  </si>
  <si>
    <t>Ruiter: Dries Goossens</t>
  </si>
  <si>
    <t>Fokker: Yeguada Campos</t>
  </si>
  <si>
    <t>Eigenaar: Yeguada Campos &amp; Roshoeve</t>
  </si>
  <si>
    <t>Dekstation: Roshoeve - www.roshoeve.be</t>
  </si>
  <si>
    <t>MARSCHAL FIELDS 111 - BWP/BWP</t>
  </si>
  <si>
    <t>Der Senaat 111 x Tangelo VD Zuuthoeve</t>
  </si>
  <si>
    <t>Ruiter: Bob Janssens</t>
  </si>
  <si>
    <t>Fokker: Harrie Theeuwes</t>
  </si>
  <si>
    <t>Eigenaar: Harrie Theeuwes</t>
  </si>
  <si>
    <t>MAESTRO VD BISSCHOP - BWP/BWP</t>
  </si>
  <si>
    <t>Cornet Obolensky x Achill Libero H</t>
  </si>
  <si>
    <t>Fokker: Tom De Craene</t>
  </si>
  <si>
    <t>Eigenaar: CAM vd Oetelaar</t>
  </si>
  <si>
    <t>EL BARONE 111 Z - ZANGERSHEIDE/ZANGERSHEIDE</t>
  </si>
  <si>
    <t>Emerald x Libero H</t>
  </si>
  <si>
    <t>Fokker: Harrie Theeuwes &amp; Baron de borrekens</t>
  </si>
  <si>
    <t>Eigenaar: Harrie Theeuwes &amp; Baron de borrenkens</t>
  </si>
  <si>
    <t>COBOLENSKY - HOLST/HOLST</t>
  </si>
  <si>
    <t>Ruiter: Nick Vrins</t>
  </si>
  <si>
    <t>Eigenaar: Yeguada Campos</t>
  </si>
  <si>
    <t>79:36</t>
  </si>
  <si>
    <t>81:27</t>
  </si>
  <si>
    <t>71:87</t>
  </si>
  <si>
    <t>72:34</t>
  </si>
  <si>
    <t>74:25</t>
  </si>
  <si>
    <t>97:30</t>
  </si>
  <si>
    <t>74:43</t>
  </si>
  <si>
    <t>73:78</t>
  </si>
  <si>
    <t>75:27</t>
  </si>
  <si>
    <t>78:65</t>
  </si>
  <si>
    <t>67:37</t>
  </si>
  <si>
    <t>73:91</t>
  </si>
  <si>
    <t>69:75</t>
  </si>
  <si>
    <t>Olivier Philippaerts</t>
  </si>
  <si>
    <t>72:12</t>
  </si>
  <si>
    <t>80:43</t>
  </si>
  <si>
    <t>72:90</t>
  </si>
  <si>
    <t>79:46</t>
  </si>
  <si>
    <t>78:75</t>
  </si>
  <si>
    <t>76:96</t>
  </si>
  <si>
    <t>75:73</t>
  </si>
  <si>
    <t>78:99</t>
  </si>
  <si>
    <t>75:09</t>
  </si>
  <si>
    <t>73:17</t>
  </si>
  <si>
    <t>71:94</t>
  </si>
  <si>
    <t>77:61</t>
  </si>
  <si>
    <t>77:91</t>
  </si>
  <si>
    <t>72:51</t>
  </si>
  <si>
    <t>74:56</t>
  </si>
  <si>
    <t>77:88</t>
  </si>
  <si>
    <t>75:24</t>
  </si>
  <si>
    <t>75:65</t>
  </si>
  <si>
    <t>76:32</t>
  </si>
  <si>
    <t>76:53</t>
  </si>
  <si>
    <t>76:99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</si>
</sst>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7"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6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0"/>
    </font>
    <font>
      <sz val="11"/>
      <name val="Calibri"/>
      <family val="0"/>
    </font>
    <font>
      <sz val="11"/>
      <color indexed="51"/>
      <name val="Calibri"/>
      <family val="2"/>
    </font>
    <font>
      <b/>
      <sz val="16"/>
      <color indexed="10"/>
      <name val="Calibri"/>
      <family val="0"/>
    </font>
    <font>
      <sz val="16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15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W11" sqref="W11"/>
    </sheetView>
  </sheetViews>
  <sheetFormatPr defaultColWidth="8.8515625" defaultRowHeight="15"/>
  <cols>
    <col min="1" max="1" width="12.28125" style="0" customWidth="1"/>
    <col min="2" max="3" width="12.140625" style="0" customWidth="1"/>
    <col min="4" max="4" width="59.28125" style="0" bestFit="1" customWidth="1"/>
    <col min="5" max="5" width="20.140625" style="0" bestFit="1" customWidth="1"/>
    <col min="6" max="10" width="8.8515625" style="0" hidden="1" customWidth="1"/>
    <col min="11" max="12" width="9.28125" style="0" customWidth="1"/>
    <col min="13" max="13" width="9.28125" style="3" customWidth="1"/>
    <col min="14" max="14" width="6.7109375" style="0" customWidth="1"/>
  </cols>
  <sheetData>
    <row r="1" spans="4:8" ht="31.5">
      <c r="D1" s="5" t="s">
        <v>276</v>
      </c>
      <c r="E1" s="5"/>
      <c r="F1" s="1"/>
      <c r="G1" s="1"/>
      <c r="H1" s="1"/>
    </row>
    <row r="3" spans="4:5" ht="23.25">
      <c r="D3" s="6" t="s">
        <v>275</v>
      </c>
      <c r="E3" s="6"/>
    </row>
    <row r="6" spans="1:18" s="3" customFormat="1" ht="15">
      <c r="A6" s="3" t="s">
        <v>9</v>
      </c>
      <c r="B6" s="3" t="s">
        <v>20</v>
      </c>
      <c r="C6" s="3" t="s">
        <v>19</v>
      </c>
      <c r="D6" s="3" t="s">
        <v>5</v>
      </c>
      <c r="E6" s="3" t="s">
        <v>6</v>
      </c>
      <c r="F6" s="2" t="s">
        <v>131</v>
      </c>
      <c r="G6" s="2" t="s">
        <v>132</v>
      </c>
      <c r="H6" s="3" t="s">
        <v>133</v>
      </c>
      <c r="I6" s="3" t="s">
        <v>134</v>
      </c>
      <c r="J6" s="3" t="s">
        <v>146</v>
      </c>
      <c r="K6" s="3" t="s">
        <v>7</v>
      </c>
      <c r="L6" s="17" t="s">
        <v>8</v>
      </c>
      <c r="M6" s="17" t="s">
        <v>18</v>
      </c>
      <c r="O6" s="17" t="s">
        <v>14</v>
      </c>
      <c r="P6" s="17" t="s">
        <v>15</v>
      </c>
      <c r="Q6" s="17" t="s">
        <v>16</v>
      </c>
      <c r="R6" s="17" t="s">
        <v>17</v>
      </c>
    </row>
    <row r="7" spans="1:18" s="3" customFormat="1" ht="15">
      <c r="A7" s="3">
        <v>13</v>
      </c>
      <c r="C7" s="3">
        <v>1</v>
      </c>
      <c r="D7" s="3" t="s">
        <v>218</v>
      </c>
      <c r="E7" s="3" t="s">
        <v>149</v>
      </c>
      <c r="F7" s="20">
        <v>30</v>
      </c>
      <c r="G7" s="20">
        <v>30</v>
      </c>
      <c r="H7" s="20">
        <v>30</v>
      </c>
      <c r="I7" s="20"/>
      <c r="J7" s="25"/>
      <c r="K7" s="20">
        <f aca="true" t="shared" si="0" ref="K7:K46">SUM(F7:J7)</f>
        <v>90</v>
      </c>
      <c r="L7" s="20">
        <f aca="true" t="shared" si="1" ref="L7:L23">60-P7</f>
        <v>60</v>
      </c>
      <c r="M7" s="20">
        <f aca="true" t="shared" si="2" ref="M7:M48">K7+L7</f>
        <v>150</v>
      </c>
      <c r="O7" s="26" t="s">
        <v>339</v>
      </c>
      <c r="P7" s="20">
        <v>0</v>
      </c>
      <c r="Q7" s="26"/>
      <c r="R7" s="20"/>
    </row>
    <row r="8" spans="1:18" s="3" customFormat="1" ht="15">
      <c r="A8" s="3">
        <v>15</v>
      </c>
      <c r="C8" s="3">
        <v>1</v>
      </c>
      <c r="D8" s="3" t="s">
        <v>255</v>
      </c>
      <c r="E8" s="3" t="s">
        <v>46</v>
      </c>
      <c r="F8" s="20">
        <v>30</v>
      </c>
      <c r="G8" s="20">
        <v>30</v>
      </c>
      <c r="H8" s="20">
        <v>29</v>
      </c>
      <c r="I8" s="20">
        <v>30</v>
      </c>
      <c r="J8" s="25">
        <v>-29</v>
      </c>
      <c r="K8" s="20">
        <f t="shared" si="0"/>
        <v>90</v>
      </c>
      <c r="L8" s="20">
        <f t="shared" si="1"/>
        <v>60</v>
      </c>
      <c r="M8" s="20">
        <f t="shared" si="2"/>
        <v>150</v>
      </c>
      <c r="O8" s="26" t="s">
        <v>341</v>
      </c>
      <c r="P8" s="20">
        <v>0</v>
      </c>
      <c r="Q8" s="26"/>
      <c r="R8" s="20"/>
    </row>
    <row r="9" spans="1:18" s="3" customFormat="1" ht="15">
      <c r="A9" s="3">
        <v>16</v>
      </c>
      <c r="C9" s="3">
        <v>1</v>
      </c>
      <c r="D9" s="3" t="s">
        <v>260</v>
      </c>
      <c r="E9" s="3" t="s">
        <v>49</v>
      </c>
      <c r="F9" s="20">
        <v>30</v>
      </c>
      <c r="G9" s="20">
        <v>30</v>
      </c>
      <c r="H9" s="20">
        <v>30</v>
      </c>
      <c r="I9" s="20">
        <v>30</v>
      </c>
      <c r="J9" s="25">
        <v>-30</v>
      </c>
      <c r="K9" s="20">
        <f t="shared" si="0"/>
        <v>90</v>
      </c>
      <c r="L9" s="20">
        <f t="shared" si="1"/>
        <v>60</v>
      </c>
      <c r="M9" s="20">
        <f t="shared" si="2"/>
        <v>150</v>
      </c>
      <c r="O9" s="26" t="s">
        <v>342</v>
      </c>
      <c r="P9" s="20">
        <v>0</v>
      </c>
      <c r="Q9" s="26"/>
      <c r="R9" s="20"/>
    </row>
    <row r="10" spans="1:18" s="3" customFormat="1" ht="15.75" customHeight="1">
      <c r="A10" s="3">
        <v>23</v>
      </c>
      <c r="C10" s="3">
        <v>1</v>
      </c>
      <c r="D10" s="3" t="s">
        <v>205</v>
      </c>
      <c r="E10" s="3" t="s">
        <v>63</v>
      </c>
      <c r="F10" s="20">
        <v>30</v>
      </c>
      <c r="G10" s="20">
        <v>30</v>
      </c>
      <c r="H10" s="20">
        <v>29</v>
      </c>
      <c r="I10" s="20">
        <v>30</v>
      </c>
      <c r="J10" s="25">
        <v>-29</v>
      </c>
      <c r="K10" s="20">
        <f t="shared" si="0"/>
        <v>90</v>
      </c>
      <c r="L10" s="20">
        <f t="shared" si="1"/>
        <v>60</v>
      </c>
      <c r="M10" s="20">
        <f t="shared" si="2"/>
        <v>150</v>
      </c>
      <c r="O10" s="26" t="s">
        <v>364</v>
      </c>
      <c r="P10" s="20">
        <v>0</v>
      </c>
      <c r="Q10" s="26"/>
      <c r="R10" s="20"/>
    </row>
    <row r="11" spans="1:18" s="3" customFormat="1" ht="15">
      <c r="A11" s="3">
        <v>25</v>
      </c>
      <c r="C11" s="3">
        <v>1</v>
      </c>
      <c r="D11" s="3" t="s">
        <v>296</v>
      </c>
      <c r="E11" s="3" t="s">
        <v>74</v>
      </c>
      <c r="F11" s="20">
        <v>30</v>
      </c>
      <c r="G11" s="20">
        <v>30</v>
      </c>
      <c r="H11" s="20">
        <v>30</v>
      </c>
      <c r="I11" s="20">
        <v>30</v>
      </c>
      <c r="J11" s="25">
        <v>-30</v>
      </c>
      <c r="K11" s="20">
        <f t="shared" si="0"/>
        <v>90</v>
      </c>
      <c r="L11" s="20">
        <f t="shared" si="1"/>
        <v>60</v>
      </c>
      <c r="M11" s="20">
        <f t="shared" si="2"/>
        <v>150</v>
      </c>
      <c r="O11" s="26" t="s">
        <v>350</v>
      </c>
      <c r="P11" s="20">
        <v>0</v>
      </c>
      <c r="Q11" s="26"/>
      <c r="R11" s="20"/>
    </row>
    <row r="12" spans="1:18" s="3" customFormat="1" ht="15">
      <c r="A12" s="3">
        <v>27</v>
      </c>
      <c r="C12" s="3">
        <v>1</v>
      </c>
      <c r="D12" s="3" t="s">
        <v>102</v>
      </c>
      <c r="E12" s="3" t="s">
        <v>78</v>
      </c>
      <c r="F12" s="20">
        <v>30</v>
      </c>
      <c r="G12" s="20">
        <v>30</v>
      </c>
      <c r="H12" s="20">
        <v>30</v>
      </c>
      <c r="I12" s="20">
        <v>30</v>
      </c>
      <c r="J12" s="25">
        <v>-30</v>
      </c>
      <c r="K12" s="20">
        <f t="shared" si="0"/>
        <v>90</v>
      </c>
      <c r="L12" s="20">
        <f t="shared" si="1"/>
        <v>60</v>
      </c>
      <c r="M12" s="20">
        <f t="shared" si="2"/>
        <v>150</v>
      </c>
      <c r="O12" s="26" t="s">
        <v>352</v>
      </c>
      <c r="P12" s="20">
        <v>0</v>
      </c>
      <c r="Q12" s="26"/>
      <c r="R12" s="20"/>
    </row>
    <row r="13" spans="1:18" s="3" customFormat="1" ht="15">
      <c r="A13" s="3">
        <v>29</v>
      </c>
      <c r="C13" s="3">
        <v>1</v>
      </c>
      <c r="D13" s="3" t="s">
        <v>288</v>
      </c>
      <c r="E13" s="3" t="s">
        <v>83</v>
      </c>
      <c r="F13" s="20">
        <v>30</v>
      </c>
      <c r="G13" s="20">
        <v>30</v>
      </c>
      <c r="H13" s="20">
        <v>26</v>
      </c>
      <c r="I13" s="20">
        <v>30</v>
      </c>
      <c r="J13" s="25">
        <v>-26</v>
      </c>
      <c r="K13" s="20">
        <f t="shared" si="0"/>
        <v>90</v>
      </c>
      <c r="L13" s="20">
        <f t="shared" si="1"/>
        <v>60</v>
      </c>
      <c r="M13" s="20">
        <f t="shared" si="2"/>
        <v>150</v>
      </c>
      <c r="O13" s="26" t="s">
        <v>354</v>
      </c>
      <c r="P13" s="20">
        <v>0</v>
      </c>
      <c r="Q13" s="26"/>
      <c r="R13" s="20"/>
    </row>
    <row r="14" spans="1:18" s="3" customFormat="1" ht="15">
      <c r="A14" s="3">
        <v>30</v>
      </c>
      <c r="C14" s="3">
        <v>1</v>
      </c>
      <c r="D14" s="3" t="s">
        <v>195</v>
      </c>
      <c r="E14" s="3" t="s">
        <v>86</v>
      </c>
      <c r="F14" s="20">
        <v>30</v>
      </c>
      <c r="G14" s="20">
        <v>30</v>
      </c>
      <c r="H14" s="20">
        <v>30</v>
      </c>
      <c r="I14" s="20">
        <v>30</v>
      </c>
      <c r="J14" s="25">
        <v>-30</v>
      </c>
      <c r="K14" s="20">
        <f t="shared" si="0"/>
        <v>90</v>
      </c>
      <c r="L14" s="20">
        <f t="shared" si="1"/>
        <v>60</v>
      </c>
      <c r="M14" s="20">
        <f t="shared" si="2"/>
        <v>150</v>
      </c>
      <c r="O14" s="26" t="s">
        <v>355</v>
      </c>
      <c r="P14" s="20">
        <v>0</v>
      </c>
      <c r="Q14" s="26"/>
      <c r="R14" s="20"/>
    </row>
    <row r="15" spans="1:18" s="3" customFormat="1" ht="15">
      <c r="A15" s="3">
        <v>31</v>
      </c>
      <c r="C15" s="3">
        <v>1</v>
      </c>
      <c r="D15" s="3" t="s">
        <v>314</v>
      </c>
      <c r="E15" s="3" t="s">
        <v>152</v>
      </c>
      <c r="F15" s="20">
        <v>30</v>
      </c>
      <c r="G15" s="20">
        <v>30</v>
      </c>
      <c r="H15" s="20">
        <v>30</v>
      </c>
      <c r="I15" s="20"/>
      <c r="J15" s="25"/>
      <c r="K15" s="20">
        <f t="shared" si="0"/>
        <v>90</v>
      </c>
      <c r="L15" s="20">
        <f t="shared" si="1"/>
        <v>60</v>
      </c>
      <c r="M15" s="20">
        <f t="shared" si="2"/>
        <v>150</v>
      </c>
      <c r="O15" s="26" t="s">
        <v>356</v>
      </c>
      <c r="P15" s="20">
        <v>0</v>
      </c>
      <c r="Q15" s="26"/>
      <c r="R15" s="20"/>
    </row>
    <row r="16" spans="1:18" s="3" customFormat="1" ht="15">
      <c r="A16" s="3">
        <v>33</v>
      </c>
      <c r="C16" s="3">
        <v>1</v>
      </c>
      <c r="D16" s="3" t="s">
        <v>98</v>
      </c>
      <c r="E16" s="3" t="s">
        <v>155</v>
      </c>
      <c r="F16" s="20">
        <v>30</v>
      </c>
      <c r="G16" s="20">
        <v>30</v>
      </c>
      <c r="H16" s="20">
        <v>30</v>
      </c>
      <c r="I16" s="20">
        <v>26</v>
      </c>
      <c r="J16" s="25">
        <v>-26</v>
      </c>
      <c r="K16" s="20">
        <f t="shared" si="0"/>
        <v>90</v>
      </c>
      <c r="L16" s="20">
        <f t="shared" si="1"/>
        <v>60</v>
      </c>
      <c r="M16" s="20">
        <f t="shared" si="2"/>
        <v>150</v>
      </c>
      <c r="O16" s="26" t="s">
        <v>358</v>
      </c>
      <c r="P16" s="20">
        <v>0</v>
      </c>
      <c r="Q16" s="26"/>
      <c r="R16" s="20"/>
    </row>
    <row r="17" spans="1:18" s="3" customFormat="1" ht="15">
      <c r="A17" s="3">
        <v>34</v>
      </c>
      <c r="C17" s="3">
        <v>1</v>
      </c>
      <c r="D17" s="3" t="s">
        <v>127</v>
      </c>
      <c r="E17" s="3" t="s">
        <v>22</v>
      </c>
      <c r="F17" s="20">
        <v>30</v>
      </c>
      <c r="G17" s="20">
        <v>30</v>
      </c>
      <c r="H17" s="20">
        <v>29</v>
      </c>
      <c r="I17" s="20">
        <v>30</v>
      </c>
      <c r="J17" s="25">
        <v>-29</v>
      </c>
      <c r="K17" s="20">
        <f t="shared" si="0"/>
        <v>90</v>
      </c>
      <c r="L17" s="20">
        <f t="shared" si="1"/>
        <v>60</v>
      </c>
      <c r="M17" s="20">
        <f t="shared" si="2"/>
        <v>150</v>
      </c>
      <c r="O17" s="26" t="s">
        <v>359</v>
      </c>
      <c r="P17" s="20">
        <v>0</v>
      </c>
      <c r="Q17" s="26"/>
      <c r="R17" s="20"/>
    </row>
    <row r="18" spans="1:18" s="3" customFormat="1" ht="15">
      <c r="A18" s="3">
        <v>35</v>
      </c>
      <c r="C18" s="3">
        <v>1</v>
      </c>
      <c r="D18" s="3" t="s">
        <v>250</v>
      </c>
      <c r="E18" s="3" t="s">
        <v>161</v>
      </c>
      <c r="F18" s="20">
        <v>30</v>
      </c>
      <c r="G18" s="20">
        <v>30</v>
      </c>
      <c r="H18" s="20">
        <v>30</v>
      </c>
      <c r="I18" s="20">
        <v>30</v>
      </c>
      <c r="J18" s="25">
        <v>-30</v>
      </c>
      <c r="K18" s="20">
        <f t="shared" si="0"/>
        <v>90</v>
      </c>
      <c r="L18" s="20">
        <f t="shared" si="1"/>
        <v>60</v>
      </c>
      <c r="M18" s="20">
        <f t="shared" si="2"/>
        <v>150</v>
      </c>
      <c r="O18" s="26" t="s">
        <v>360</v>
      </c>
      <c r="P18" s="20">
        <v>0</v>
      </c>
      <c r="Q18" s="26"/>
      <c r="R18" s="20"/>
    </row>
    <row r="19" spans="1:18" s="3" customFormat="1" ht="15">
      <c r="A19" s="3">
        <v>37</v>
      </c>
      <c r="C19" s="3">
        <v>1</v>
      </c>
      <c r="D19" s="3" t="s">
        <v>124</v>
      </c>
      <c r="E19" s="3" t="s">
        <v>30</v>
      </c>
      <c r="F19" s="20">
        <v>30</v>
      </c>
      <c r="G19" s="20">
        <v>26</v>
      </c>
      <c r="H19" s="20">
        <v>30</v>
      </c>
      <c r="I19" s="20">
        <v>30</v>
      </c>
      <c r="J19" s="25">
        <v>-26</v>
      </c>
      <c r="K19" s="20">
        <f t="shared" si="0"/>
        <v>90</v>
      </c>
      <c r="L19" s="20">
        <f t="shared" si="1"/>
        <v>60</v>
      </c>
      <c r="M19" s="20">
        <f t="shared" si="2"/>
        <v>150</v>
      </c>
      <c r="O19" s="26" t="s">
        <v>362</v>
      </c>
      <c r="P19" s="20">
        <v>0</v>
      </c>
      <c r="Q19" s="26"/>
      <c r="R19" s="20"/>
    </row>
    <row r="20" spans="1:18" s="3" customFormat="1" ht="15">
      <c r="A20" s="3">
        <v>38</v>
      </c>
      <c r="C20" s="3">
        <v>1</v>
      </c>
      <c r="D20" s="3" t="s">
        <v>319</v>
      </c>
      <c r="E20" s="3" t="s">
        <v>149</v>
      </c>
      <c r="F20" s="20">
        <v>30</v>
      </c>
      <c r="G20" s="20">
        <v>14</v>
      </c>
      <c r="H20" s="20">
        <v>30</v>
      </c>
      <c r="I20" s="20">
        <v>30</v>
      </c>
      <c r="J20" s="25">
        <v>-14</v>
      </c>
      <c r="K20" s="20">
        <f t="shared" si="0"/>
        <v>90</v>
      </c>
      <c r="L20" s="20">
        <f t="shared" si="1"/>
        <v>60</v>
      </c>
      <c r="M20" s="20">
        <f t="shared" si="2"/>
        <v>150</v>
      </c>
      <c r="O20" s="26" t="s">
        <v>363</v>
      </c>
      <c r="P20" s="20">
        <v>0</v>
      </c>
      <c r="Q20" s="26"/>
      <c r="R20" s="20"/>
    </row>
    <row r="21" spans="1:18" s="10" customFormat="1" ht="15">
      <c r="A21" s="10">
        <v>1</v>
      </c>
      <c r="D21" s="10" t="s">
        <v>222</v>
      </c>
      <c r="E21" s="10" t="s">
        <v>149</v>
      </c>
      <c r="F21" s="18">
        <v>26</v>
      </c>
      <c r="G21" s="18"/>
      <c r="H21" s="18">
        <v>13</v>
      </c>
      <c r="I21" s="18"/>
      <c r="J21" s="19"/>
      <c r="K21" s="18">
        <f t="shared" si="0"/>
        <v>39</v>
      </c>
      <c r="L21" s="18">
        <f t="shared" si="1"/>
        <v>52</v>
      </c>
      <c r="M21" s="20">
        <f t="shared" si="2"/>
        <v>91</v>
      </c>
      <c r="O21" s="24" t="s">
        <v>330</v>
      </c>
      <c r="P21" s="22">
        <v>8</v>
      </c>
      <c r="Q21" s="23"/>
      <c r="R21" s="22"/>
    </row>
    <row r="22" spans="1:18" s="10" customFormat="1" ht="15">
      <c r="A22" s="10">
        <v>2</v>
      </c>
      <c r="D22" s="10" t="s">
        <v>323</v>
      </c>
      <c r="E22" s="10" t="s">
        <v>152</v>
      </c>
      <c r="F22" s="18">
        <v>30</v>
      </c>
      <c r="G22" s="18"/>
      <c r="H22" s="18">
        <v>21</v>
      </c>
      <c r="I22" s="18">
        <v>30</v>
      </c>
      <c r="J22" s="19"/>
      <c r="K22" s="18">
        <f t="shared" si="0"/>
        <v>81</v>
      </c>
      <c r="L22" s="18">
        <f t="shared" si="1"/>
        <v>60</v>
      </c>
      <c r="M22" s="20">
        <f t="shared" si="2"/>
        <v>141</v>
      </c>
      <c r="O22" s="24" t="s">
        <v>331</v>
      </c>
      <c r="P22" s="22">
        <v>0</v>
      </c>
      <c r="Q22" s="23"/>
      <c r="R22" s="22"/>
    </row>
    <row r="23" spans="1:18" s="10" customFormat="1" ht="15">
      <c r="A23" s="10">
        <v>3</v>
      </c>
      <c r="D23" s="10" t="s">
        <v>209</v>
      </c>
      <c r="E23" s="10" t="s">
        <v>155</v>
      </c>
      <c r="F23" s="18">
        <v>30</v>
      </c>
      <c r="G23" s="18">
        <v>30</v>
      </c>
      <c r="H23" s="18">
        <v>26</v>
      </c>
      <c r="I23" s="18"/>
      <c r="J23" s="19"/>
      <c r="K23" s="18">
        <f t="shared" si="0"/>
        <v>86</v>
      </c>
      <c r="L23" s="18">
        <f t="shared" si="1"/>
        <v>56</v>
      </c>
      <c r="M23" s="20">
        <f t="shared" si="2"/>
        <v>142</v>
      </c>
      <c r="O23" s="24" t="s">
        <v>332</v>
      </c>
      <c r="P23" s="22">
        <v>4</v>
      </c>
      <c r="Q23" s="23"/>
      <c r="R23" s="22"/>
    </row>
    <row r="24" spans="1:18" s="10" customFormat="1" ht="15">
      <c r="A24" s="10">
        <v>4</v>
      </c>
      <c r="D24" s="10" t="s">
        <v>241</v>
      </c>
      <c r="E24" s="10" t="s">
        <v>161</v>
      </c>
      <c r="F24" s="18">
        <v>18</v>
      </c>
      <c r="G24" s="18">
        <v>30</v>
      </c>
      <c r="H24" s="18"/>
      <c r="I24" s="18"/>
      <c r="J24" s="19"/>
      <c r="K24" s="18">
        <f t="shared" si="0"/>
        <v>48</v>
      </c>
      <c r="L24" s="18"/>
      <c r="M24" s="20">
        <f t="shared" si="2"/>
        <v>48</v>
      </c>
      <c r="O24" s="23"/>
      <c r="P24" s="22"/>
      <c r="Q24" s="23"/>
      <c r="R24" s="22"/>
    </row>
    <row r="25" spans="1:18" s="10" customFormat="1" ht="15">
      <c r="A25" s="10">
        <v>5</v>
      </c>
      <c r="D25" s="10" t="s">
        <v>247</v>
      </c>
      <c r="E25" s="10" t="s">
        <v>161</v>
      </c>
      <c r="F25" s="18">
        <v>30</v>
      </c>
      <c r="G25" s="18">
        <v>30</v>
      </c>
      <c r="H25" s="18">
        <v>23</v>
      </c>
      <c r="I25" s="18"/>
      <c r="J25" s="19"/>
      <c r="K25" s="18">
        <f t="shared" si="0"/>
        <v>83</v>
      </c>
      <c r="L25" s="18">
        <f>60-P25</f>
        <v>60</v>
      </c>
      <c r="M25" s="20">
        <f t="shared" si="2"/>
        <v>143</v>
      </c>
      <c r="O25" s="24" t="s">
        <v>333</v>
      </c>
      <c r="P25" s="22">
        <v>0</v>
      </c>
      <c r="Q25" s="23"/>
      <c r="R25" s="22"/>
    </row>
    <row r="26" spans="1:18" s="10" customFormat="1" ht="15">
      <c r="A26" s="10">
        <v>6</v>
      </c>
      <c r="D26" s="10" t="s">
        <v>215</v>
      </c>
      <c r="E26" s="10" t="s">
        <v>155</v>
      </c>
      <c r="F26" s="18">
        <v>30</v>
      </c>
      <c r="G26" s="18">
        <v>30</v>
      </c>
      <c r="H26" s="18">
        <v>26</v>
      </c>
      <c r="I26" s="18">
        <v>22</v>
      </c>
      <c r="J26" s="19">
        <v>-22</v>
      </c>
      <c r="K26" s="18">
        <f t="shared" si="0"/>
        <v>86</v>
      </c>
      <c r="L26" s="18">
        <f>60-P26</f>
        <v>60</v>
      </c>
      <c r="M26" s="20">
        <f t="shared" si="2"/>
        <v>146</v>
      </c>
      <c r="O26" s="24" t="s">
        <v>344</v>
      </c>
      <c r="P26" s="22">
        <v>0</v>
      </c>
      <c r="Q26" s="23"/>
      <c r="R26" s="22"/>
    </row>
    <row r="27" spans="1:18" s="10" customFormat="1" ht="15">
      <c r="A27" s="10">
        <v>7</v>
      </c>
      <c r="D27" s="10" t="s">
        <v>232</v>
      </c>
      <c r="E27" s="10" t="s">
        <v>28</v>
      </c>
      <c r="F27" s="18">
        <v>26</v>
      </c>
      <c r="G27" s="18">
        <v>30</v>
      </c>
      <c r="H27" s="18">
        <v>30</v>
      </c>
      <c r="I27" s="18">
        <v>30</v>
      </c>
      <c r="J27" s="19">
        <v>-26</v>
      </c>
      <c r="K27" s="18">
        <f t="shared" si="0"/>
        <v>90</v>
      </c>
      <c r="L27" s="18">
        <f>60-P27</f>
        <v>56</v>
      </c>
      <c r="M27" s="20">
        <f t="shared" si="2"/>
        <v>146</v>
      </c>
      <c r="O27" s="24" t="s">
        <v>334</v>
      </c>
      <c r="P27" s="22">
        <v>4</v>
      </c>
      <c r="Q27" s="23"/>
      <c r="R27" s="22"/>
    </row>
    <row r="28" spans="1:18" s="10" customFormat="1" ht="15">
      <c r="A28" s="10">
        <v>8</v>
      </c>
      <c r="D28" s="10" t="s">
        <v>118</v>
      </c>
      <c r="E28" s="10" t="s">
        <v>30</v>
      </c>
      <c r="F28" s="18">
        <v>30</v>
      </c>
      <c r="G28" s="18">
        <v>30</v>
      </c>
      <c r="H28" s="18">
        <v>22</v>
      </c>
      <c r="I28" s="18"/>
      <c r="J28" s="19"/>
      <c r="K28" s="18">
        <f t="shared" si="0"/>
        <v>82</v>
      </c>
      <c r="L28" s="18">
        <f>60-P28</f>
        <v>52</v>
      </c>
      <c r="M28" s="20">
        <f t="shared" si="2"/>
        <v>134</v>
      </c>
      <c r="O28" s="24" t="s">
        <v>335</v>
      </c>
      <c r="P28" s="22">
        <v>8</v>
      </c>
      <c r="Q28" s="23"/>
      <c r="R28" s="22"/>
    </row>
    <row r="29" spans="1:18" s="10" customFormat="1" ht="15">
      <c r="A29" s="10">
        <v>9</v>
      </c>
      <c r="D29" s="10" t="s">
        <v>290</v>
      </c>
      <c r="E29" t="s">
        <v>12</v>
      </c>
      <c r="F29" s="18">
        <v>30</v>
      </c>
      <c r="G29" s="18">
        <v>26</v>
      </c>
      <c r="H29" s="18">
        <v>20</v>
      </c>
      <c r="I29" s="18">
        <v>30</v>
      </c>
      <c r="J29" s="19">
        <v>-20</v>
      </c>
      <c r="K29" s="18">
        <f t="shared" si="0"/>
        <v>86</v>
      </c>
      <c r="L29" s="18">
        <f>60-P29</f>
        <v>56</v>
      </c>
      <c r="M29" s="20">
        <f t="shared" si="2"/>
        <v>142</v>
      </c>
      <c r="O29" s="24" t="s">
        <v>336</v>
      </c>
      <c r="P29" s="22">
        <v>4</v>
      </c>
      <c r="Q29" s="23"/>
      <c r="R29" s="22"/>
    </row>
    <row r="30" spans="1:18" s="10" customFormat="1" ht="15">
      <c r="A30" s="10">
        <v>10</v>
      </c>
      <c r="D30" s="11" t="s">
        <v>291</v>
      </c>
      <c r="E30" s="12" t="s">
        <v>33</v>
      </c>
      <c r="F30" s="21">
        <v>30</v>
      </c>
      <c r="G30" s="21">
        <v>30</v>
      </c>
      <c r="H30" s="21"/>
      <c r="I30" s="21">
        <v>26</v>
      </c>
      <c r="J30" s="19"/>
      <c r="K30" s="18">
        <f t="shared" si="0"/>
        <v>86</v>
      </c>
      <c r="L30" s="18"/>
      <c r="M30" s="20">
        <f t="shared" si="2"/>
        <v>86</v>
      </c>
      <c r="O30" s="23"/>
      <c r="P30" s="22"/>
      <c r="Q30" s="23"/>
      <c r="R30" s="22"/>
    </row>
    <row r="31" spans="1:18" s="10" customFormat="1" ht="15">
      <c r="A31" s="10">
        <v>11</v>
      </c>
      <c r="D31" s="10" t="s">
        <v>108</v>
      </c>
      <c r="E31" s="10" t="s">
        <v>21</v>
      </c>
      <c r="F31" s="18">
        <v>30</v>
      </c>
      <c r="G31" s="18">
        <v>22</v>
      </c>
      <c r="H31" s="18">
        <v>25</v>
      </c>
      <c r="I31" s="18">
        <v>26</v>
      </c>
      <c r="J31" s="19">
        <v>-22</v>
      </c>
      <c r="K31" s="18">
        <f t="shared" si="0"/>
        <v>81</v>
      </c>
      <c r="L31" s="18">
        <f>60-P31</f>
        <v>60</v>
      </c>
      <c r="M31" s="20">
        <f t="shared" si="2"/>
        <v>141</v>
      </c>
      <c r="O31" s="24" t="s">
        <v>337</v>
      </c>
      <c r="P31" s="22">
        <v>0</v>
      </c>
      <c r="Q31" s="23"/>
      <c r="R31" s="22"/>
    </row>
    <row r="32" spans="1:18" s="10" customFormat="1" ht="15">
      <c r="A32" s="10">
        <v>12</v>
      </c>
      <c r="D32" s="10" t="s">
        <v>302</v>
      </c>
      <c r="E32" s="10" t="s">
        <v>39</v>
      </c>
      <c r="F32" s="18">
        <v>22</v>
      </c>
      <c r="G32" s="18">
        <v>30</v>
      </c>
      <c r="H32" s="18"/>
      <c r="I32" s="18">
        <v>26</v>
      </c>
      <c r="J32" s="19"/>
      <c r="K32" s="18">
        <f t="shared" si="0"/>
        <v>78</v>
      </c>
      <c r="L32" s="18">
        <f>60-P32</f>
        <v>56</v>
      </c>
      <c r="M32" s="20">
        <f t="shared" si="2"/>
        <v>134</v>
      </c>
      <c r="O32" s="24" t="s">
        <v>338</v>
      </c>
      <c r="P32" s="22">
        <v>4</v>
      </c>
      <c r="Q32" s="23"/>
      <c r="R32" s="22"/>
    </row>
    <row r="33" spans="1:18" s="10" customFormat="1" ht="15">
      <c r="A33" s="10">
        <v>14</v>
      </c>
      <c r="D33" s="10" t="s">
        <v>226</v>
      </c>
      <c r="E33" s="10" t="s">
        <v>43</v>
      </c>
      <c r="F33" s="18">
        <v>15</v>
      </c>
      <c r="G33" s="18">
        <v>30</v>
      </c>
      <c r="H33" s="18">
        <v>30</v>
      </c>
      <c r="I33" s="18">
        <v>22</v>
      </c>
      <c r="J33" s="19">
        <v>-15</v>
      </c>
      <c r="K33" s="18">
        <f t="shared" si="0"/>
        <v>82</v>
      </c>
      <c r="L33" s="18">
        <f>60-P33</f>
        <v>60</v>
      </c>
      <c r="M33" s="20">
        <f t="shared" si="2"/>
        <v>142</v>
      </c>
      <c r="O33" s="24" t="s">
        <v>340</v>
      </c>
      <c r="P33" s="22">
        <v>0</v>
      </c>
      <c r="Q33" s="23"/>
      <c r="R33" s="22"/>
    </row>
    <row r="34" spans="1:18" s="10" customFormat="1" ht="15">
      <c r="A34" s="10">
        <v>17</v>
      </c>
      <c r="D34" s="10" t="s">
        <v>163</v>
      </c>
      <c r="E34" s="10" t="s">
        <v>52</v>
      </c>
      <c r="F34" s="18">
        <v>22</v>
      </c>
      <c r="G34" s="18">
        <v>22</v>
      </c>
      <c r="H34" s="18">
        <v>14</v>
      </c>
      <c r="I34" s="18"/>
      <c r="J34" s="19"/>
      <c r="K34" s="18">
        <f t="shared" si="0"/>
        <v>58</v>
      </c>
      <c r="L34" s="18"/>
      <c r="M34" s="20">
        <f t="shared" si="2"/>
        <v>58</v>
      </c>
      <c r="O34" s="23"/>
      <c r="P34" s="22"/>
      <c r="Q34" s="23"/>
      <c r="R34" s="22"/>
    </row>
    <row r="35" spans="1:18" s="10" customFormat="1" ht="15">
      <c r="A35" s="10">
        <v>18</v>
      </c>
      <c r="D35" s="10" t="s">
        <v>164</v>
      </c>
      <c r="E35" t="s">
        <v>343</v>
      </c>
      <c r="F35" s="18">
        <v>30</v>
      </c>
      <c r="G35" s="18">
        <v>30</v>
      </c>
      <c r="H35" s="18">
        <v>26</v>
      </c>
      <c r="I35" s="18"/>
      <c r="J35" s="19"/>
      <c r="K35" s="18">
        <f t="shared" si="0"/>
        <v>86</v>
      </c>
      <c r="L35" s="18">
        <f aca="true" t="shared" si="3" ref="L35:L44">60-P35</f>
        <v>56</v>
      </c>
      <c r="M35" s="20">
        <f t="shared" si="2"/>
        <v>142</v>
      </c>
      <c r="O35" s="24" t="s">
        <v>345</v>
      </c>
      <c r="P35" s="22">
        <v>4</v>
      </c>
      <c r="Q35" s="23"/>
      <c r="R35" s="22"/>
    </row>
    <row r="36" spans="1:18" s="10" customFormat="1" ht="15">
      <c r="A36" s="10">
        <v>19</v>
      </c>
      <c r="D36" s="10" t="s">
        <v>177</v>
      </c>
      <c r="E36" s="10" t="s">
        <v>57</v>
      </c>
      <c r="F36" s="18">
        <v>26</v>
      </c>
      <c r="G36" s="18">
        <v>30</v>
      </c>
      <c r="H36" s="18">
        <v>29</v>
      </c>
      <c r="I36" s="18">
        <v>26</v>
      </c>
      <c r="J36" s="19">
        <v>-26</v>
      </c>
      <c r="K36" s="18">
        <f t="shared" si="0"/>
        <v>85</v>
      </c>
      <c r="L36" s="18">
        <f t="shared" si="3"/>
        <v>60</v>
      </c>
      <c r="M36" s="20">
        <f t="shared" si="2"/>
        <v>145</v>
      </c>
      <c r="O36" s="24" t="s">
        <v>346</v>
      </c>
      <c r="P36" s="22">
        <v>0</v>
      </c>
      <c r="Q36" s="23"/>
      <c r="R36" s="22"/>
    </row>
    <row r="37" spans="1:18" s="10" customFormat="1" ht="15">
      <c r="A37" s="10">
        <v>20</v>
      </c>
      <c r="D37" s="10" t="s">
        <v>183</v>
      </c>
      <c r="E37" s="10" t="s">
        <v>60</v>
      </c>
      <c r="F37" s="18">
        <v>30</v>
      </c>
      <c r="G37" s="18">
        <v>26</v>
      </c>
      <c r="H37" s="18">
        <v>26</v>
      </c>
      <c r="I37" s="18">
        <v>22</v>
      </c>
      <c r="J37" s="19">
        <v>-22</v>
      </c>
      <c r="K37" s="18">
        <f t="shared" si="0"/>
        <v>82</v>
      </c>
      <c r="L37" s="18">
        <f t="shared" si="3"/>
        <v>60</v>
      </c>
      <c r="M37" s="20">
        <f t="shared" si="2"/>
        <v>142</v>
      </c>
      <c r="O37" s="24" t="s">
        <v>347</v>
      </c>
      <c r="P37" s="22">
        <v>0</v>
      </c>
      <c r="Q37" s="23"/>
      <c r="R37" s="22"/>
    </row>
    <row r="38" spans="1:18" s="10" customFormat="1" ht="15">
      <c r="A38" s="10">
        <v>21</v>
      </c>
      <c r="D38" s="10" t="s">
        <v>199</v>
      </c>
      <c r="E38" s="10" t="s">
        <v>63</v>
      </c>
      <c r="F38" s="18">
        <v>30</v>
      </c>
      <c r="G38" s="18">
        <v>30</v>
      </c>
      <c r="H38" s="18">
        <v>30</v>
      </c>
      <c r="I38" s="18">
        <v>22</v>
      </c>
      <c r="J38" s="19">
        <v>-22</v>
      </c>
      <c r="K38" s="18">
        <f t="shared" si="0"/>
        <v>90</v>
      </c>
      <c r="L38" s="18">
        <f t="shared" si="3"/>
        <v>48</v>
      </c>
      <c r="M38" s="20">
        <f t="shared" si="2"/>
        <v>138</v>
      </c>
      <c r="O38" s="24" t="s">
        <v>348</v>
      </c>
      <c r="P38" s="22">
        <v>12</v>
      </c>
      <c r="Q38" s="23"/>
      <c r="R38" s="22"/>
    </row>
    <row r="39" spans="1:18" s="10" customFormat="1" ht="15" customHeight="1">
      <c r="A39" s="10">
        <v>22</v>
      </c>
      <c r="D39" s="11" t="s">
        <v>289</v>
      </c>
      <c r="E39" s="12" t="s">
        <v>66</v>
      </c>
      <c r="F39" s="21">
        <v>30</v>
      </c>
      <c r="G39" s="21">
        <v>30</v>
      </c>
      <c r="H39" s="21">
        <v>30</v>
      </c>
      <c r="I39" s="21">
        <v>30</v>
      </c>
      <c r="J39" s="19">
        <v>-30</v>
      </c>
      <c r="K39" s="18">
        <f t="shared" si="0"/>
        <v>90</v>
      </c>
      <c r="L39" s="18">
        <f t="shared" si="3"/>
        <v>56</v>
      </c>
      <c r="M39" s="20">
        <f t="shared" si="2"/>
        <v>146</v>
      </c>
      <c r="O39" s="24" t="s">
        <v>349</v>
      </c>
      <c r="P39" s="22">
        <v>4</v>
      </c>
      <c r="Q39" s="23"/>
      <c r="R39" s="22"/>
    </row>
    <row r="40" spans="1:18" s="10" customFormat="1" ht="15">
      <c r="A40" s="10">
        <v>24</v>
      </c>
      <c r="D40" s="10" t="s">
        <v>171</v>
      </c>
      <c r="E40" s="10" t="s">
        <v>71</v>
      </c>
      <c r="F40" s="18">
        <v>30</v>
      </c>
      <c r="G40" s="18">
        <v>30</v>
      </c>
      <c r="H40" s="18">
        <v>29</v>
      </c>
      <c r="I40" s="18">
        <v>30</v>
      </c>
      <c r="J40" s="19">
        <v>-29</v>
      </c>
      <c r="K40" s="18">
        <f t="shared" si="0"/>
        <v>90</v>
      </c>
      <c r="L40" s="18">
        <f t="shared" si="3"/>
        <v>56</v>
      </c>
      <c r="M40" s="20">
        <f t="shared" si="2"/>
        <v>146</v>
      </c>
      <c r="O40" s="24" t="s">
        <v>348</v>
      </c>
      <c r="P40" s="22">
        <v>4</v>
      </c>
      <c r="Q40" s="23"/>
      <c r="R40" s="22"/>
    </row>
    <row r="41" spans="1:18" s="10" customFormat="1" ht="15">
      <c r="A41" s="10">
        <v>26</v>
      </c>
      <c r="D41" s="10" t="s">
        <v>137</v>
      </c>
      <c r="E41" s="10" t="s">
        <v>149</v>
      </c>
      <c r="F41" s="18"/>
      <c r="G41" s="18">
        <v>30</v>
      </c>
      <c r="H41" s="18">
        <v>30</v>
      </c>
      <c r="I41" s="18">
        <v>26</v>
      </c>
      <c r="J41" s="19"/>
      <c r="K41" s="18">
        <f t="shared" si="0"/>
        <v>86</v>
      </c>
      <c r="L41" s="18">
        <f t="shared" si="3"/>
        <v>60</v>
      </c>
      <c r="M41" s="20">
        <f t="shared" si="2"/>
        <v>146</v>
      </c>
      <c r="O41" s="24" t="s">
        <v>351</v>
      </c>
      <c r="P41" s="22">
        <v>0</v>
      </c>
      <c r="Q41" s="23"/>
      <c r="R41" s="22"/>
    </row>
    <row r="42" spans="1:18" s="10" customFormat="1" ht="15">
      <c r="A42" s="10">
        <v>28</v>
      </c>
      <c r="D42" s="10" t="s">
        <v>111</v>
      </c>
      <c r="E42" s="10" t="s">
        <v>80</v>
      </c>
      <c r="F42" s="18">
        <v>30</v>
      </c>
      <c r="G42" s="18">
        <v>30</v>
      </c>
      <c r="H42" s="18">
        <v>30</v>
      </c>
      <c r="I42" s="18">
        <v>26</v>
      </c>
      <c r="J42" s="19">
        <v>-26</v>
      </c>
      <c r="K42" s="18">
        <f t="shared" si="0"/>
        <v>90</v>
      </c>
      <c r="L42" s="18">
        <f t="shared" si="3"/>
        <v>56</v>
      </c>
      <c r="M42" s="20">
        <f t="shared" si="2"/>
        <v>146</v>
      </c>
      <c r="O42" s="24" t="s">
        <v>353</v>
      </c>
      <c r="P42" s="22">
        <v>4</v>
      </c>
      <c r="Q42" s="23"/>
      <c r="R42" s="22"/>
    </row>
    <row r="43" spans="1:18" s="10" customFormat="1" ht="15">
      <c r="A43" s="10">
        <v>32</v>
      </c>
      <c r="D43" s="10" t="s">
        <v>217</v>
      </c>
      <c r="E43" t="s">
        <v>26</v>
      </c>
      <c r="F43" s="18">
        <v>30</v>
      </c>
      <c r="G43" s="18"/>
      <c r="H43" s="18">
        <v>30</v>
      </c>
      <c r="I43" s="18">
        <v>26</v>
      </c>
      <c r="J43" s="19"/>
      <c r="K43" s="18">
        <f t="shared" si="0"/>
        <v>86</v>
      </c>
      <c r="L43" s="18">
        <f t="shared" si="3"/>
        <v>56</v>
      </c>
      <c r="M43" s="20">
        <f t="shared" si="2"/>
        <v>142</v>
      </c>
      <c r="O43" s="24" t="s">
        <v>357</v>
      </c>
      <c r="P43" s="22">
        <v>4</v>
      </c>
      <c r="Q43" s="23"/>
      <c r="R43" s="22"/>
    </row>
    <row r="44" spans="1:18" s="10" customFormat="1" ht="15.75" customHeight="1">
      <c r="A44" s="10">
        <v>36</v>
      </c>
      <c r="D44" s="10" t="s">
        <v>237</v>
      </c>
      <c r="E44" s="10" t="s">
        <v>28</v>
      </c>
      <c r="F44" s="18">
        <v>21</v>
      </c>
      <c r="G44" s="18">
        <v>30</v>
      </c>
      <c r="H44" s="18">
        <v>30</v>
      </c>
      <c r="I44" s="18">
        <v>30</v>
      </c>
      <c r="J44" s="19">
        <v>-21</v>
      </c>
      <c r="K44" s="18">
        <f t="shared" si="0"/>
        <v>90</v>
      </c>
      <c r="L44" s="18">
        <f t="shared" si="3"/>
        <v>48</v>
      </c>
      <c r="M44" s="20">
        <f t="shared" si="2"/>
        <v>138</v>
      </c>
      <c r="O44" s="24" t="s">
        <v>361</v>
      </c>
      <c r="P44" s="22">
        <v>12</v>
      </c>
      <c r="Q44" s="23"/>
      <c r="R44" s="22"/>
    </row>
    <row r="45" spans="4:18" s="10" customFormat="1" ht="15">
      <c r="D45" s="10" t="s">
        <v>308</v>
      </c>
      <c r="E45" s="10" t="s">
        <v>24</v>
      </c>
      <c r="F45" s="18">
        <v>30</v>
      </c>
      <c r="G45" s="18">
        <v>26</v>
      </c>
      <c r="H45" s="18"/>
      <c r="I45" s="18"/>
      <c r="J45" s="19"/>
      <c r="K45" s="18">
        <f t="shared" si="0"/>
        <v>56</v>
      </c>
      <c r="L45" s="18"/>
      <c r="M45" s="20">
        <f t="shared" si="2"/>
        <v>56</v>
      </c>
      <c r="O45" s="23"/>
      <c r="P45" s="22"/>
      <c r="Q45" s="23"/>
      <c r="R45" s="22"/>
    </row>
    <row r="46" spans="4:18" s="10" customFormat="1" ht="15">
      <c r="D46" s="10" t="s">
        <v>189</v>
      </c>
      <c r="E46" s="10" t="s">
        <v>86</v>
      </c>
      <c r="F46" s="18">
        <v>30</v>
      </c>
      <c r="G46" s="18"/>
      <c r="H46" s="18"/>
      <c r="I46" s="18"/>
      <c r="J46" s="19"/>
      <c r="K46" s="18">
        <f t="shared" si="0"/>
        <v>30</v>
      </c>
      <c r="L46" s="18"/>
      <c r="M46" s="20">
        <f t="shared" si="2"/>
        <v>30</v>
      </c>
      <c r="O46" s="23"/>
      <c r="P46" s="22"/>
      <c r="Q46" s="23"/>
      <c r="R46" s="22"/>
    </row>
    <row r="47" spans="4:18" s="10" customFormat="1" ht="15">
      <c r="D47" s="10" t="s">
        <v>327</v>
      </c>
      <c r="E47" s="10" t="s">
        <v>149</v>
      </c>
      <c r="F47" s="18"/>
      <c r="G47" s="18"/>
      <c r="H47" s="18"/>
      <c r="I47" s="18"/>
      <c r="J47" s="19"/>
      <c r="K47" s="18"/>
      <c r="L47" s="18"/>
      <c r="M47" s="20">
        <f t="shared" si="2"/>
        <v>0</v>
      </c>
      <c r="O47" s="23"/>
      <c r="P47" s="22"/>
      <c r="Q47" s="23"/>
      <c r="R47" s="22"/>
    </row>
    <row r="48" spans="4:18" s="10" customFormat="1" ht="15">
      <c r="D48" s="10" t="s">
        <v>140</v>
      </c>
      <c r="E48" s="10" t="s">
        <v>23</v>
      </c>
      <c r="F48" s="18"/>
      <c r="G48" s="18"/>
      <c r="H48" s="18"/>
      <c r="I48" s="18"/>
      <c r="J48" s="19"/>
      <c r="K48" s="18"/>
      <c r="L48" s="18"/>
      <c r="M48" s="20">
        <f t="shared" si="2"/>
        <v>0</v>
      </c>
      <c r="O48" s="23"/>
      <c r="P48" s="22"/>
      <c r="Q48" s="23"/>
      <c r="R48" s="22"/>
    </row>
    <row r="49" spans="10:15" ht="15">
      <c r="J49" s="8"/>
      <c r="O49" s="13"/>
    </row>
    <row r="50" ht="15">
      <c r="J50" s="8"/>
    </row>
    <row r="51" ht="15">
      <c r="J51" s="8"/>
    </row>
    <row r="52" ht="15">
      <c r="J52" s="8"/>
    </row>
    <row r="53" ht="15">
      <c r="J53" s="8"/>
    </row>
    <row r="54" ht="15">
      <c r="J54" s="8"/>
    </row>
    <row r="55" ht="15">
      <c r="J55" s="8"/>
    </row>
    <row r="56" ht="15">
      <c r="J56" s="8"/>
    </row>
    <row r="57" ht="15">
      <c r="J57" s="8"/>
    </row>
    <row r="58" ht="15">
      <c r="J58" s="8"/>
    </row>
    <row r="59" ht="15">
      <c r="J59" s="8"/>
    </row>
    <row r="60" ht="15">
      <c r="J60" s="8"/>
    </row>
    <row r="61" ht="15">
      <c r="J61" s="8"/>
    </row>
    <row r="62" ht="15">
      <c r="J62" s="8"/>
    </row>
    <row r="63" ht="15">
      <c r="J63" s="8"/>
    </row>
    <row r="64" ht="15">
      <c r="J64" s="8"/>
    </row>
    <row r="65" ht="15">
      <c r="J65" s="8"/>
    </row>
  </sheetData>
  <sheetProtection/>
  <autoFilter ref="A6:R6">
    <sortState ref="A7:R65">
      <sortCondition sortBy="value" ref="C7:C65"/>
    </sortState>
  </autoFilter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J273"/>
  <sheetViews>
    <sheetView zoomScalePageLayoutView="0" workbookViewId="0" topLeftCell="A1">
      <selection activeCell="B51" sqref="B51"/>
    </sheetView>
  </sheetViews>
  <sheetFormatPr defaultColWidth="8.8515625" defaultRowHeight="15"/>
  <cols>
    <col min="1" max="3" width="8.8515625" style="0" customWidth="1"/>
    <col min="4" max="4" width="73.00390625" style="0" customWidth="1"/>
    <col min="5" max="9" width="8.8515625" style="0" customWidth="1"/>
    <col min="10" max="10" width="9.00390625" style="0" customWidth="1"/>
  </cols>
  <sheetData>
    <row r="1" spans="4:7" ht="31.5">
      <c r="D1" s="5" t="s">
        <v>276</v>
      </c>
      <c r="E1" s="1"/>
      <c r="F1" s="1"/>
      <c r="G1" s="1"/>
    </row>
    <row r="3" ht="23.25">
      <c r="D3" s="6" t="s">
        <v>275</v>
      </c>
    </row>
    <row r="6" spans="5:10" ht="15">
      <c r="E6" s="2" t="s">
        <v>131</v>
      </c>
      <c r="F6" s="2" t="s">
        <v>132</v>
      </c>
      <c r="G6" s="3" t="s">
        <v>133</v>
      </c>
      <c r="H6" s="3" t="s">
        <v>134</v>
      </c>
      <c r="I6" s="3" t="s">
        <v>146</v>
      </c>
      <c r="J6" s="3" t="s">
        <v>139</v>
      </c>
    </row>
    <row r="7" spans="4:10" ht="15">
      <c r="D7" s="3" t="s">
        <v>102</v>
      </c>
      <c r="E7">
        <v>30</v>
      </c>
      <c r="F7">
        <v>30</v>
      </c>
      <c r="G7">
        <v>30</v>
      </c>
      <c r="H7">
        <v>30</v>
      </c>
      <c r="I7" s="8">
        <v>-30</v>
      </c>
      <c r="J7">
        <f>SUM(E7:I7)</f>
        <v>90</v>
      </c>
    </row>
    <row r="8" spans="4:9" ht="15">
      <c r="D8" t="s">
        <v>103</v>
      </c>
      <c r="I8" s="8"/>
    </row>
    <row r="9" spans="4:9" ht="15">
      <c r="D9" t="s">
        <v>104</v>
      </c>
      <c r="I9" s="8"/>
    </row>
    <row r="10" spans="4:9" ht="15">
      <c r="D10" t="s">
        <v>105</v>
      </c>
      <c r="I10" s="8"/>
    </row>
    <row r="11" spans="4:9" ht="15">
      <c r="D11" t="s">
        <v>106</v>
      </c>
      <c r="I11" s="8"/>
    </row>
    <row r="12" spans="4:9" ht="15">
      <c r="D12" t="s">
        <v>107</v>
      </c>
      <c r="I12" s="8"/>
    </row>
    <row r="13" spans="4:10" ht="15">
      <c r="D13" s="3" t="s">
        <v>195</v>
      </c>
      <c r="E13">
        <v>30</v>
      </c>
      <c r="F13">
        <v>30</v>
      </c>
      <c r="G13">
        <v>30</v>
      </c>
      <c r="H13">
        <v>30</v>
      </c>
      <c r="I13" s="8">
        <v>-30</v>
      </c>
      <c r="J13">
        <f>SUM(E13:I13)</f>
        <v>90</v>
      </c>
    </row>
    <row r="14" spans="4:9" ht="15">
      <c r="D14" t="s">
        <v>196</v>
      </c>
      <c r="I14" s="8"/>
    </row>
    <row r="15" spans="4:9" ht="15">
      <c r="D15" t="s">
        <v>192</v>
      </c>
      <c r="I15" s="8"/>
    </row>
    <row r="16" spans="4:9" ht="15">
      <c r="D16" t="s">
        <v>197</v>
      </c>
      <c r="I16" s="8"/>
    </row>
    <row r="17" spans="4:9" ht="15">
      <c r="D17" t="s">
        <v>198</v>
      </c>
      <c r="I17" s="8"/>
    </row>
    <row r="18" spans="4:9" ht="15">
      <c r="D18" t="s">
        <v>194</v>
      </c>
      <c r="I18" s="8"/>
    </row>
    <row r="19" spans="4:10" ht="15">
      <c r="D19" s="3" t="s">
        <v>296</v>
      </c>
      <c r="E19">
        <v>30</v>
      </c>
      <c r="F19">
        <v>30</v>
      </c>
      <c r="G19">
        <v>30</v>
      </c>
      <c r="H19">
        <v>30</v>
      </c>
      <c r="I19" s="8">
        <v>-30</v>
      </c>
      <c r="J19">
        <f>SUM(E19:I19)</f>
        <v>90</v>
      </c>
    </row>
    <row r="20" spans="4:9" ht="15">
      <c r="D20" s="4" t="s">
        <v>297</v>
      </c>
      <c r="I20" s="8"/>
    </row>
    <row r="21" spans="4:9" ht="15">
      <c r="D21" s="4" t="s">
        <v>298</v>
      </c>
      <c r="I21" s="8"/>
    </row>
    <row r="22" spans="4:9" ht="15">
      <c r="D22" s="4" t="s">
        <v>299</v>
      </c>
      <c r="I22" s="8"/>
    </row>
    <row r="23" spans="4:9" ht="15">
      <c r="D23" s="4" t="s">
        <v>300</v>
      </c>
      <c r="I23" s="8"/>
    </row>
    <row r="24" spans="4:9" ht="15">
      <c r="D24" s="4" t="s">
        <v>301</v>
      </c>
      <c r="I24" s="8"/>
    </row>
    <row r="25" spans="4:10" ht="15.75" customHeight="1">
      <c r="D25" s="7" t="s">
        <v>289</v>
      </c>
      <c r="E25">
        <v>30</v>
      </c>
      <c r="F25">
        <v>30</v>
      </c>
      <c r="G25">
        <v>30</v>
      </c>
      <c r="H25">
        <v>30</v>
      </c>
      <c r="I25" s="8">
        <v>-30</v>
      </c>
      <c r="J25">
        <f>SUM(E25:I25)</f>
        <v>90</v>
      </c>
    </row>
    <row r="26" spans="4:9" ht="15">
      <c r="D26" s="4" t="s">
        <v>278</v>
      </c>
      <c r="I26" s="8"/>
    </row>
    <row r="27" spans="4:9" ht="15">
      <c r="D27" s="4" t="s">
        <v>279</v>
      </c>
      <c r="I27" s="8"/>
    </row>
    <row r="28" spans="4:9" ht="15">
      <c r="D28" s="4" t="s">
        <v>280</v>
      </c>
      <c r="I28" s="8"/>
    </row>
    <row r="29" spans="4:9" ht="15">
      <c r="D29" s="4" t="s">
        <v>281</v>
      </c>
      <c r="I29" s="8"/>
    </row>
    <row r="30" spans="4:9" ht="15">
      <c r="D30" s="4" t="s">
        <v>282</v>
      </c>
      <c r="I30" s="8"/>
    </row>
    <row r="31" spans="4:10" ht="15">
      <c r="D31" s="3" t="s">
        <v>250</v>
      </c>
      <c r="E31">
        <v>30</v>
      </c>
      <c r="F31">
        <v>30</v>
      </c>
      <c r="G31">
        <v>30</v>
      </c>
      <c r="H31">
        <v>30</v>
      </c>
      <c r="I31" s="8">
        <v>-30</v>
      </c>
      <c r="J31">
        <f>SUM(E31:I31)</f>
        <v>90</v>
      </c>
    </row>
    <row r="32" spans="4:9" ht="15">
      <c r="D32" t="s">
        <v>251</v>
      </c>
      <c r="I32" s="8"/>
    </row>
    <row r="33" spans="4:9" ht="15">
      <c r="D33" t="s">
        <v>243</v>
      </c>
      <c r="I33" s="8"/>
    </row>
    <row r="34" spans="4:9" ht="15">
      <c r="D34" t="s">
        <v>252</v>
      </c>
      <c r="I34" s="8"/>
    </row>
    <row r="35" spans="4:9" ht="15">
      <c r="D35" t="s">
        <v>253</v>
      </c>
      <c r="I35" s="8"/>
    </row>
    <row r="36" spans="4:9" ht="15">
      <c r="D36" t="s">
        <v>246</v>
      </c>
      <c r="I36" s="8"/>
    </row>
    <row r="37" spans="4:10" ht="15">
      <c r="D37" s="3" t="s">
        <v>260</v>
      </c>
      <c r="E37">
        <v>30</v>
      </c>
      <c r="F37">
        <v>30</v>
      </c>
      <c r="G37">
        <v>30</v>
      </c>
      <c r="H37">
        <v>30</v>
      </c>
      <c r="I37" s="8">
        <v>-30</v>
      </c>
      <c r="J37">
        <f>SUM(E37:I37)</f>
        <v>90</v>
      </c>
    </row>
    <row r="38" spans="4:9" ht="15">
      <c r="D38" t="s">
        <v>261</v>
      </c>
      <c r="I38" s="8"/>
    </row>
    <row r="39" spans="4:9" ht="15">
      <c r="D39" t="s">
        <v>262</v>
      </c>
      <c r="I39" s="8"/>
    </row>
    <row r="40" spans="4:9" ht="15">
      <c r="D40" t="s">
        <v>263</v>
      </c>
      <c r="I40" s="8"/>
    </row>
    <row r="41" spans="4:9" ht="15">
      <c r="D41" t="s">
        <v>264</v>
      </c>
      <c r="I41" s="8"/>
    </row>
    <row r="42" spans="4:9" ht="15">
      <c r="D42" t="s">
        <v>265</v>
      </c>
      <c r="I42" s="8"/>
    </row>
    <row r="43" spans="4:10" ht="15">
      <c r="D43" s="3" t="s">
        <v>98</v>
      </c>
      <c r="E43">
        <v>30</v>
      </c>
      <c r="F43">
        <v>30</v>
      </c>
      <c r="G43">
        <v>30</v>
      </c>
      <c r="H43">
        <v>26</v>
      </c>
      <c r="I43" s="8">
        <v>-26</v>
      </c>
      <c r="J43">
        <f>SUM(E43:I43)</f>
        <v>90</v>
      </c>
    </row>
    <row r="44" spans="4:9" ht="15">
      <c r="D44" t="s">
        <v>99</v>
      </c>
      <c r="I44" s="8"/>
    </row>
    <row r="45" spans="4:9" ht="15">
      <c r="D45" t="s">
        <v>211</v>
      </c>
      <c r="I45" s="8"/>
    </row>
    <row r="46" spans="4:9" ht="15">
      <c r="D46" t="s">
        <v>100</v>
      </c>
      <c r="I46" s="8"/>
    </row>
    <row r="47" spans="4:9" ht="15">
      <c r="D47" t="s">
        <v>101</v>
      </c>
      <c r="I47" s="8"/>
    </row>
    <row r="48" spans="4:9" ht="15">
      <c r="D48" t="s">
        <v>214</v>
      </c>
      <c r="I48" s="8"/>
    </row>
    <row r="49" spans="4:10" ht="15">
      <c r="D49" s="3" t="s">
        <v>314</v>
      </c>
      <c r="E49">
        <v>30</v>
      </c>
      <c r="F49">
        <v>30</v>
      </c>
      <c r="G49">
        <v>30</v>
      </c>
      <c r="I49" s="8"/>
      <c r="J49">
        <f>SUM(E49:I49)</f>
        <v>90</v>
      </c>
    </row>
    <row r="50" spans="4:9" ht="15">
      <c r="D50" s="4" t="s">
        <v>315</v>
      </c>
      <c r="I50" s="8"/>
    </row>
    <row r="51" spans="4:9" ht="15">
      <c r="D51" s="4" t="s">
        <v>316</v>
      </c>
      <c r="I51" s="8"/>
    </row>
    <row r="52" spans="4:9" ht="15">
      <c r="D52" s="4" t="s">
        <v>317</v>
      </c>
      <c r="I52" s="8"/>
    </row>
    <row r="53" spans="4:9" ht="15">
      <c r="D53" s="4" t="s">
        <v>318</v>
      </c>
      <c r="I53" s="8"/>
    </row>
    <row r="54" spans="4:9" ht="15">
      <c r="D54" s="4" t="s">
        <v>313</v>
      </c>
      <c r="I54" s="8"/>
    </row>
    <row r="55" spans="4:10" ht="15">
      <c r="D55" s="3" t="s">
        <v>218</v>
      </c>
      <c r="E55">
        <v>30</v>
      </c>
      <c r="F55">
        <v>30</v>
      </c>
      <c r="G55">
        <v>30</v>
      </c>
      <c r="I55" s="8"/>
      <c r="J55">
        <f>SUM(E55:I55)</f>
        <v>90</v>
      </c>
    </row>
    <row r="56" spans="4:9" ht="15">
      <c r="D56" t="s">
        <v>219</v>
      </c>
      <c r="I56" s="8"/>
    </row>
    <row r="57" spans="4:9" ht="15">
      <c r="D57" t="s">
        <v>328</v>
      </c>
      <c r="I57" s="8"/>
    </row>
    <row r="58" spans="4:9" ht="15">
      <c r="D58" t="s">
        <v>220</v>
      </c>
      <c r="I58" s="8"/>
    </row>
    <row r="59" spans="4:9" ht="15">
      <c r="D59" t="s">
        <v>221</v>
      </c>
      <c r="I59" s="8"/>
    </row>
    <row r="60" spans="4:9" ht="15">
      <c r="D60" t="s">
        <v>313</v>
      </c>
      <c r="I60" s="8"/>
    </row>
    <row r="61" spans="4:10" ht="15">
      <c r="D61" s="3" t="s">
        <v>111</v>
      </c>
      <c r="E61">
        <v>30</v>
      </c>
      <c r="F61">
        <v>30</v>
      </c>
      <c r="G61">
        <v>30</v>
      </c>
      <c r="H61">
        <v>26</v>
      </c>
      <c r="I61" s="8">
        <v>-26</v>
      </c>
      <c r="J61">
        <f>SUM(E61:I61)</f>
        <v>90</v>
      </c>
    </row>
    <row r="62" spans="4:9" ht="15">
      <c r="D62" t="s">
        <v>112</v>
      </c>
      <c r="I62" s="8"/>
    </row>
    <row r="63" spans="4:9" ht="15">
      <c r="D63" t="s">
        <v>114</v>
      </c>
      <c r="I63" s="8"/>
    </row>
    <row r="64" spans="4:9" ht="15">
      <c r="D64" t="s">
        <v>115</v>
      </c>
      <c r="I64" s="8"/>
    </row>
    <row r="65" spans="4:9" ht="15">
      <c r="D65" t="s">
        <v>116</v>
      </c>
      <c r="I65" s="8"/>
    </row>
    <row r="66" spans="4:9" ht="15">
      <c r="D66" t="s">
        <v>117</v>
      </c>
      <c r="I66" s="8"/>
    </row>
    <row r="67" spans="4:10" ht="15">
      <c r="D67" s="3" t="s">
        <v>199</v>
      </c>
      <c r="E67">
        <v>30</v>
      </c>
      <c r="F67">
        <v>30</v>
      </c>
      <c r="G67">
        <v>30</v>
      </c>
      <c r="H67">
        <v>22</v>
      </c>
      <c r="I67" s="8">
        <v>-22</v>
      </c>
      <c r="J67">
        <f>SUM(E67:I67)</f>
        <v>90</v>
      </c>
    </row>
    <row r="68" spans="4:9" ht="15">
      <c r="D68" t="s">
        <v>200</v>
      </c>
      <c r="I68" s="8"/>
    </row>
    <row r="69" spans="4:9" ht="15">
      <c r="D69" t="s">
        <v>201</v>
      </c>
      <c r="I69" s="8"/>
    </row>
    <row r="70" spans="4:9" ht="15">
      <c r="D70" t="s">
        <v>203</v>
      </c>
      <c r="I70" s="8"/>
    </row>
    <row r="71" spans="4:9" ht="15">
      <c r="D71" t="s">
        <v>202</v>
      </c>
      <c r="I71" s="8"/>
    </row>
    <row r="72" spans="4:9" ht="15">
      <c r="D72" t="s">
        <v>204</v>
      </c>
      <c r="I72" s="8"/>
    </row>
    <row r="73" spans="4:10" ht="15">
      <c r="D73" s="3" t="s">
        <v>127</v>
      </c>
      <c r="E73">
        <v>30</v>
      </c>
      <c r="F73">
        <v>30</v>
      </c>
      <c r="G73">
        <v>29</v>
      </c>
      <c r="H73">
        <v>30</v>
      </c>
      <c r="I73" s="8">
        <v>-29</v>
      </c>
      <c r="J73">
        <f>SUM(E73:I73)</f>
        <v>90</v>
      </c>
    </row>
    <row r="74" spans="4:9" ht="15">
      <c r="D74" t="s">
        <v>128</v>
      </c>
      <c r="I74" s="8"/>
    </row>
    <row r="75" spans="4:9" ht="15">
      <c r="D75" t="s">
        <v>254</v>
      </c>
      <c r="I75" s="8"/>
    </row>
    <row r="76" spans="4:9" ht="15">
      <c r="D76" t="s">
        <v>129</v>
      </c>
      <c r="I76" s="8"/>
    </row>
    <row r="77" spans="4:9" ht="15">
      <c r="D77" t="s">
        <v>130</v>
      </c>
      <c r="I77" s="8"/>
    </row>
    <row r="78" spans="4:9" ht="15">
      <c r="D78" t="s">
        <v>246</v>
      </c>
      <c r="I78" s="8"/>
    </row>
    <row r="79" spans="4:10" ht="15">
      <c r="D79" s="3" t="s">
        <v>255</v>
      </c>
      <c r="E79">
        <v>30</v>
      </c>
      <c r="F79">
        <v>30</v>
      </c>
      <c r="G79">
        <v>29</v>
      </c>
      <c r="H79">
        <v>30</v>
      </c>
      <c r="I79" s="8">
        <v>-29</v>
      </c>
      <c r="J79">
        <f>SUM(E79:I79)</f>
        <v>90</v>
      </c>
    </row>
    <row r="80" spans="4:9" ht="15">
      <c r="D80" t="s">
        <v>256</v>
      </c>
      <c r="I80" s="8"/>
    </row>
    <row r="81" spans="4:9" ht="15">
      <c r="D81" t="s">
        <v>257</v>
      </c>
      <c r="I81" s="8"/>
    </row>
    <row r="82" spans="4:9" ht="15">
      <c r="D82" t="s">
        <v>258</v>
      </c>
      <c r="I82" s="8"/>
    </row>
    <row r="83" spans="4:9" ht="15">
      <c r="D83" t="s">
        <v>259</v>
      </c>
      <c r="I83" s="8"/>
    </row>
    <row r="84" spans="4:9" ht="15">
      <c r="D84" t="s">
        <v>170</v>
      </c>
      <c r="I84" s="8"/>
    </row>
    <row r="85" spans="4:10" ht="15">
      <c r="D85" s="3" t="s">
        <v>171</v>
      </c>
      <c r="E85">
        <v>30</v>
      </c>
      <c r="F85">
        <v>30</v>
      </c>
      <c r="G85">
        <v>29</v>
      </c>
      <c r="H85">
        <v>30</v>
      </c>
      <c r="I85" s="8">
        <v>-29</v>
      </c>
      <c r="J85">
        <f>SUM(E85:I85)</f>
        <v>90</v>
      </c>
    </row>
    <row r="86" spans="4:9" ht="15">
      <c r="D86" t="s">
        <v>172</v>
      </c>
      <c r="I86" s="8"/>
    </row>
    <row r="87" spans="4:9" ht="15">
      <c r="D87" t="s">
        <v>173</v>
      </c>
      <c r="I87" s="8"/>
    </row>
    <row r="88" spans="4:9" ht="15">
      <c r="D88" t="s">
        <v>174</v>
      </c>
      <c r="I88" s="8"/>
    </row>
    <row r="89" spans="4:9" ht="15">
      <c r="D89" t="s">
        <v>175</v>
      </c>
      <c r="I89" s="8"/>
    </row>
    <row r="90" spans="4:9" ht="15">
      <c r="D90" t="s">
        <v>176</v>
      </c>
      <c r="I90" s="8"/>
    </row>
    <row r="91" spans="4:10" ht="15">
      <c r="D91" s="3" t="s">
        <v>205</v>
      </c>
      <c r="E91">
        <v>30</v>
      </c>
      <c r="F91">
        <v>30</v>
      </c>
      <c r="G91">
        <v>29</v>
      </c>
      <c r="H91">
        <v>30</v>
      </c>
      <c r="I91" s="8">
        <v>-29</v>
      </c>
      <c r="J91">
        <f>SUM(E91:I91)</f>
        <v>90</v>
      </c>
    </row>
    <row r="92" spans="4:9" ht="15">
      <c r="D92" t="s">
        <v>206</v>
      </c>
      <c r="I92" s="8"/>
    </row>
    <row r="93" spans="4:9" ht="15">
      <c r="D93" t="s">
        <v>201</v>
      </c>
      <c r="I93" s="8"/>
    </row>
    <row r="94" spans="4:9" ht="15">
      <c r="D94" t="s">
        <v>207</v>
      </c>
      <c r="I94" s="8"/>
    </row>
    <row r="95" spans="4:9" ht="15">
      <c r="D95" t="s">
        <v>208</v>
      </c>
      <c r="I95" s="8"/>
    </row>
    <row r="96" spans="4:9" ht="15">
      <c r="D96" t="s">
        <v>204</v>
      </c>
      <c r="I96" s="8"/>
    </row>
    <row r="97" spans="4:10" ht="15">
      <c r="D97" s="3" t="s">
        <v>232</v>
      </c>
      <c r="E97">
        <v>26</v>
      </c>
      <c r="F97">
        <v>30</v>
      </c>
      <c r="G97">
        <v>30</v>
      </c>
      <c r="H97">
        <v>30</v>
      </c>
      <c r="I97" s="8">
        <v>-26</v>
      </c>
      <c r="J97">
        <f>SUM(E97:I97)</f>
        <v>90</v>
      </c>
    </row>
    <row r="98" spans="4:9" ht="15">
      <c r="D98" t="s">
        <v>233</v>
      </c>
      <c r="I98" s="8"/>
    </row>
    <row r="99" spans="4:9" ht="15">
      <c r="D99" t="s">
        <v>234</v>
      </c>
      <c r="I99" s="8"/>
    </row>
    <row r="100" spans="4:9" ht="15">
      <c r="D100" t="s">
        <v>235</v>
      </c>
      <c r="I100" s="8"/>
    </row>
    <row r="101" spans="4:9" ht="15">
      <c r="D101" t="s">
        <v>236</v>
      </c>
      <c r="I101" s="8"/>
    </row>
    <row r="102" spans="4:10" ht="15">
      <c r="D102" s="3" t="s">
        <v>319</v>
      </c>
      <c r="E102">
        <v>30</v>
      </c>
      <c r="F102">
        <v>14</v>
      </c>
      <c r="G102">
        <v>30</v>
      </c>
      <c r="H102">
        <v>30</v>
      </c>
      <c r="I102" s="8">
        <v>-14</v>
      </c>
      <c r="J102">
        <f>SUM(E102:I102)</f>
        <v>90</v>
      </c>
    </row>
    <row r="103" spans="4:9" ht="15">
      <c r="D103" t="s">
        <v>320</v>
      </c>
      <c r="I103" s="8"/>
    </row>
    <row r="104" spans="4:9" ht="15">
      <c r="D104" t="s">
        <v>316</v>
      </c>
      <c r="I104" s="8"/>
    </row>
    <row r="105" spans="4:9" ht="15">
      <c r="D105" t="s">
        <v>321</v>
      </c>
      <c r="I105" s="8"/>
    </row>
    <row r="106" spans="4:9" ht="15">
      <c r="D106" t="s">
        <v>322</v>
      </c>
      <c r="I106" s="8"/>
    </row>
    <row r="107" spans="4:9" ht="15">
      <c r="D107" t="s">
        <v>313</v>
      </c>
      <c r="I107" s="8"/>
    </row>
    <row r="108" spans="4:10" ht="15">
      <c r="D108" s="3" t="s">
        <v>124</v>
      </c>
      <c r="E108">
        <v>30</v>
      </c>
      <c r="F108">
        <v>26</v>
      </c>
      <c r="G108">
        <v>30</v>
      </c>
      <c r="H108">
        <v>30</v>
      </c>
      <c r="I108" s="8">
        <v>-26</v>
      </c>
      <c r="J108">
        <f>SUM(E108:I108)</f>
        <v>90</v>
      </c>
    </row>
    <row r="109" spans="4:9" ht="15">
      <c r="D109" t="s">
        <v>125</v>
      </c>
      <c r="I109" s="8"/>
    </row>
    <row r="110" spans="4:9" ht="15">
      <c r="D110" t="s">
        <v>120</v>
      </c>
      <c r="I110" s="8"/>
    </row>
    <row r="111" spans="4:9" ht="15">
      <c r="D111" t="s">
        <v>126</v>
      </c>
      <c r="I111" s="8"/>
    </row>
    <row r="112" spans="4:9" ht="15">
      <c r="D112" t="s">
        <v>122</v>
      </c>
      <c r="I112" s="8"/>
    </row>
    <row r="113" spans="4:9" ht="15">
      <c r="D113" t="s">
        <v>123</v>
      </c>
      <c r="I113" s="8"/>
    </row>
    <row r="114" spans="4:10" ht="15">
      <c r="D114" s="3" t="s">
        <v>237</v>
      </c>
      <c r="E114">
        <v>21</v>
      </c>
      <c r="F114">
        <v>30</v>
      </c>
      <c r="G114">
        <v>30</v>
      </c>
      <c r="H114">
        <v>30</v>
      </c>
      <c r="I114" s="8">
        <v>-21</v>
      </c>
      <c r="J114">
        <f>SUM(E114:I114)</f>
        <v>90</v>
      </c>
    </row>
    <row r="115" spans="4:9" ht="15">
      <c r="D115" t="s">
        <v>238</v>
      </c>
      <c r="I115" s="8"/>
    </row>
    <row r="116" spans="4:9" ht="15">
      <c r="D116" t="s">
        <v>234</v>
      </c>
      <c r="I116" s="8"/>
    </row>
    <row r="117" spans="4:9" ht="15">
      <c r="D117" t="s">
        <v>240</v>
      </c>
      <c r="I117" s="8"/>
    </row>
    <row r="118" spans="4:9" ht="15">
      <c r="D118" t="s">
        <v>235</v>
      </c>
      <c r="I118" s="8"/>
    </row>
    <row r="119" spans="4:9" ht="15">
      <c r="D119" t="s">
        <v>239</v>
      </c>
      <c r="I119" s="8"/>
    </row>
    <row r="120" spans="4:10" ht="15">
      <c r="D120" s="3" t="s">
        <v>288</v>
      </c>
      <c r="E120">
        <v>30</v>
      </c>
      <c r="F120">
        <v>30</v>
      </c>
      <c r="G120">
        <v>26</v>
      </c>
      <c r="H120">
        <v>30</v>
      </c>
      <c r="I120" s="8">
        <v>-26</v>
      </c>
      <c r="J120">
        <f>SUM(E120:I120)</f>
        <v>90</v>
      </c>
    </row>
    <row r="121" spans="4:9" ht="15">
      <c r="D121" s="4" t="s">
        <v>271</v>
      </c>
      <c r="I121" s="8"/>
    </row>
    <row r="122" spans="4:9" ht="15">
      <c r="D122" t="s">
        <v>273</v>
      </c>
      <c r="I122" s="8"/>
    </row>
    <row r="123" spans="4:9" ht="15">
      <c r="D123" t="s">
        <v>272</v>
      </c>
      <c r="I123" s="8"/>
    </row>
    <row r="124" spans="4:9" ht="15">
      <c r="D124" t="s">
        <v>274</v>
      </c>
      <c r="I124" s="8"/>
    </row>
    <row r="125" spans="4:9" ht="15">
      <c r="D125" t="s">
        <v>277</v>
      </c>
      <c r="I125" s="8"/>
    </row>
    <row r="126" spans="4:10" ht="15">
      <c r="D126" s="3" t="s">
        <v>209</v>
      </c>
      <c r="E126">
        <v>30</v>
      </c>
      <c r="F126">
        <v>30</v>
      </c>
      <c r="G126">
        <v>26</v>
      </c>
      <c r="I126" s="8"/>
      <c r="J126">
        <f>SUM(E126:I126)</f>
        <v>86</v>
      </c>
    </row>
    <row r="127" spans="4:9" ht="15">
      <c r="D127" t="s">
        <v>210</v>
      </c>
      <c r="I127" s="8"/>
    </row>
    <row r="128" spans="4:9" ht="15">
      <c r="D128" t="s">
        <v>211</v>
      </c>
      <c r="I128" s="8"/>
    </row>
    <row r="129" spans="4:9" ht="15">
      <c r="D129" t="s">
        <v>212</v>
      </c>
      <c r="I129" s="8"/>
    </row>
    <row r="130" spans="4:9" ht="15">
      <c r="D130" t="s">
        <v>213</v>
      </c>
      <c r="I130" s="8"/>
    </row>
    <row r="131" spans="4:9" ht="15">
      <c r="D131" t="s">
        <v>214</v>
      </c>
      <c r="I131" s="8"/>
    </row>
    <row r="132" spans="4:10" ht="15">
      <c r="D132" s="3" t="s">
        <v>215</v>
      </c>
      <c r="E132">
        <v>30</v>
      </c>
      <c r="F132">
        <v>30</v>
      </c>
      <c r="G132">
        <v>26</v>
      </c>
      <c r="H132">
        <v>22</v>
      </c>
      <c r="I132" s="8">
        <v>-22</v>
      </c>
      <c r="J132">
        <f>SUM(E132:I132)</f>
        <v>86</v>
      </c>
    </row>
    <row r="133" spans="4:9" ht="15">
      <c r="D133" t="s">
        <v>216</v>
      </c>
      <c r="I133" s="8"/>
    </row>
    <row r="134" spans="4:9" ht="15">
      <c r="D134" t="s">
        <v>211</v>
      </c>
      <c r="I134" s="8"/>
    </row>
    <row r="135" spans="4:9" ht="15">
      <c r="D135" t="s">
        <v>97</v>
      </c>
      <c r="I135" s="8"/>
    </row>
    <row r="136" spans="4:9" ht="15">
      <c r="D136" t="s">
        <v>213</v>
      </c>
      <c r="I136" s="8"/>
    </row>
    <row r="137" spans="4:9" ht="15">
      <c r="D137" t="s">
        <v>214</v>
      </c>
      <c r="I137" s="8"/>
    </row>
    <row r="138" spans="4:10" ht="15">
      <c r="D138" s="3" t="s">
        <v>290</v>
      </c>
      <c r="E138">
        <v>30</v>
      </c>
      <c r="F138">
        <v>26</v>
      </c>
      <c r="G138">
        <v>20</v>
      </c>
      <c r="H138">
        <v>30</v>
      </c>
      <c r="I138" s="8">
        <v>-20</v>
      </c>
      <c r="J138">
        <f>SUM(E138:I138)</f>
        <v>86</v>
      </c>
    </row>
    <row r="139" spans="4:9" ht="15">
      <c r="D139" s="4" t="s">
        <v>283</v>
      </c>
      <c r="I139" s="8"/>
    </row>
    <row r="140" spans="4:9" ht="15">
      <c r="D140" s="4" t="s">
        <v>284</v>
      </c>
      <c r="I140" s="8"/>
    </row>
    <row r="141" spans="4:9" ht="15">
      <c r="D141" s="4" t="s">
        <v>285</v>
      </c>
      <c r="I141" s="8"/>
    </row>
    <row r="142" spans="4:9" ht="15">
      <c r="D142" s="4" t="s">
        <v>286</v>
      </c>
      <c r="I142" s="8"/>
    </row>
    <row r="143" spans="4:9" ht="15">
      <c r="D143" s="4" t="s">
        <v>287</v>
      </c>
      <c r="I143" s="8"/>
    </row>
    <row r="144" spans="4:10" ht="15">
      <c r="D144" s="3" t="s">
        <v>164</v>
      </c>
      <c r="E144">
        <v>30</v>
      </c>
      <c r="F144">
        <v>30</v>
      </c>
      <c r="G144">
        <v>26</v>
      </c>
      <c r="I144" s="8"/>
      <c r="J144">
        <f>SUM(E144:I144)</f>
        <v>86</v>
      </c>
    </row>
    <row r="145" spans="4:9" ht="15">
      <c r="D145" t="s">
        <v>165</v>
      </c>
      <c r="I145" s="8"/>
    </row>
    <row r="146" spans="4:9" ht="15">
      <c r="D146" t="s">
        <v>166</v>
      </c>
      <c r="I146" s="8"/>
    </row>
    <row r="147" spans="4:9" ht="15">
      <c r="D147" t="s">
        <v>167</v>
      </c>
      <c r="I147" s="8"/>
    </row>
    <row r="148" spans="4:9" ht="15">
      <c r="D148" t="s">
        <v>168</v>
      </c>
      <c r="I148" s="8"/>
    </row>
    <row r="149" spans="4:9" ht="15">
      <c r="D149" t="s">
        <v>169</v>
      </c>
      <c r="I149" s="8"/>
    </row>
    <row r="150" spans="4:10" ht="15">
      <c r="D150" s="3" t="s">
        <v>177</v>
      </c>
      <c r="E150">
        <v>26</v>
      </c>
      <c r="F150">
        <v>30</v>
      </c>
      <c r="G150">
        <v>29</v>
      </c>
      <c r="H150">
        <v>26</v>
      </c>
      <c r="I150" s="8">
        <v>-26</v>
      </c>
      <c r="J150">
        <f>SUM(E150:I150)</f>
        <v>85</v>
      </c>
    </row>
    <row r="151" spans="4:9" ht="15">
      <c r="D151" t="s">
        <v>178</v>
      </c>
      <c r="I151" s="8"/>
    </row>
    <row r="152" spans="4:9" ht="15">
      <c r="D152" t="s">
        <v>179</v>
      </c>
      <c r="I152" s="8"/>
    </row>
    <row r="153" spans="4:9" ht="15">
      <c r="D153" t="s">
        <v>180</v>
      </c>
      <c r="I153" s="8"/>
    </row>
    <row r="154" spans="4:9" ht="15">
      <c r="D154" t="s">
        <v>181</v>
      </c>
      <c r="I154" s="8"/>
    </row>
    <row r="155" spans="4:9" ht="15">
      <c r="D155" t="s">
        <v>182</v>
      </c>
      <c r="I155" s="8"/>
    </row>
    <row r="156" spans="4:10" ht="15">
      <c r="D156" s="3" t="s">
        <v>247</v>
      </c>
      <c r="E156">
        <v>30</v>
      </c>
      <c r="F156">
        <v>30</v>
      </c>
      <c r="G156">
        <v>23</v>
      </c>
      <c r="I156" s="8"/>
      <c r="J156">
        <f>SUM(E156:I156)</f>
        <v>83</v>
      </c>
    </row>
    <row r="157" spans="4:9" ht="15">
      <c r="D157" t="s">
        <v>248</v>
      </c>
      <c r="I157" s="8"/>
    </row>
    <row r="158" spans="4:9" ht="15">
      <c r="D158" t="s">
        <v>243</v>
      </c>
      <c r="I158" s="8"/>
    </row>
    <row r="159" spans="4:9" ht="15">
      <c r="D159" t="s">
        <v>249</v>
      </c>
      <c r="I159" s="8"/>
    </row>
    <row r="160" spans="4:9" ht="15">
      <c r="D160" t="s">
        <v>235</v>
      </c>
      <c r="I160" s="8"/>
    </row>
    <row r="161" spans="4:9" ht="15">
      <c r="D161" t="s">
        <v>246</v>
      </c>
      <c r="I161" s="8"/>
    </row>
    <row r="162" spans="4:10" ht="15">
      <c r="D162" s="3" t="s">
        <v>183</v>
      </c>
      <c r="E162">
        <v>30</v>
      </c>
      <c r="F162">
        <v>26</v>
      </c>
      <c r="G162">
        <v>26</v>
      </c>
      <c r="H162">
        <v>22</v>
      </c>
      <c r="I162" s="8">
        <v>-22</v>
      </c>
      <c r="J162">
        <f>SUM(E162:I162)</f>
        <v>82</v>
      </c>
    </row>
    <row r="163" spans="4:9" ht="15">
      <c r="D163" t="s">
        <v>184</v>
      </c>
      <c r="I163" s="8"/>
    </row>
    <row r="164" spans="4:9" ht="15">
      <c r="D164" t="s">
        <v>185</v>
      </c>
      <c r="I164" s="8"/>
    </row>
    <row r="165" spans="4:9" ht="15">
      <c r="D165" t="s">
        <v>186</v>
      </c>
      <c r="I165" s="8"/>
    </row>
    <row r="166" spans="4:9" ht="15">
      <c r="D166" t="s">
        <v>187</v>
      </c>
      <c r="I166" s="8"/>
    </row>
    <row r="167" spans="4:9" ht="15">
      <c r="D167" t="s">
        <v>188</v>
      </c>
      <c r="I167" s="8"/>
    </row>
    <row r="168" spans="4:10" ht="15">
      <c r="D168" s="3" t="s">
        <v>118</v>
      </c>
      <c r="E168">
        <v>30</v>
      </c>
      <c r="F168">
        <v>30</v>
      </c>
      <c r="G168">
        <v>22</v>
      </c>
      <c r="I168" s="8"/>
      <c r="J168">
        <f>SUM(E168:I168)</f>
        <v>82</v>
      </c>
    </row>
    <row r="169" spans="4:9" ht="15">
      <c r="D169" t="s">
        <v>119</v>
      </c>
      <c r="I169" s="8"/>
    </row>
    <row r="170" spans="4:9" ht="15">
      <c r="D170" t="s">
        <v>120</v>
      </c>
      <c r="I170" s="8"/>
    </row>
    <row r="171" spans="4:9" ht="15">
      <c r="D171" t="s">
        <v>121</v>
      </c>
      <c r="I171" s="8"/>
    </row>
    <row r="172" spans="4:9" ht="15">
      <c r="D172" t="s">
        <v>122</v>
      </c>
      <c r="I172" s="8"/>
    </row>
    <row r="173" spans="4:9" ht="15">
      <c r="D173" t="s">
        <v>123</v>
      </c>
      <c r="I173" s="8"/>
    </row>
    <row r="174" spans="4:10" ht="15">
      <c r="D174" s="3" t="s">
        <v>108</v>
      </c>
      <c r="E174">
        <v>30</v>
      </c>
      <c r="F174">
        <v>22</v>
      </c>
      <c r="G174">
        <v>25</v>
      </c>
      <c r="H174">
        <v>26</v>
      </c>
      <c r="I174" s="8">
        <v>-22</v>
      </c>
      <c r="J174">
        <f>SUM(E174:I174)</f>
        <v>81</v>
      </c>
    </row>
    <row r="175" spans="4:9" ht="15">
      <c r="D175" t="s">
        <v>109</v>
      </c>
      <c r="I175" s="8"/>
    </row>
    <row r="176" spans="4:9" ht="15">
      <c r="D176" t="s">
        <v>113</v>
      </c>
      <c r="I176" s="8"/>
    </row>
    <row r="177" spans="4:9" ht="15">
      <c r="D177" t="s">
        <v>110</v>
      </c>
      <c r="I177" s="8"/>
    </row>
    <row r="178" spans="4:9" ht="15">
      <c r="D178" t="s">
        <v>106</v>
      </c>
      <c r="I178" s="8"/>
    </row>
    <row r="179" spans="4:9" ht="15">
      <c r="D179" t="s">
        <v>107</v>
      </c>
      <c r="I179" s="8"/>
    </row>
    <row r="180" spans="4:10" ht="15">
      <c r="D180" s="3" t="s">
        <v>226</v>
      </c>
      <c r="E180">
        <v>15</v>
      </c>
      <c r="F180">
        <v>30</v>
      </c>
      <c r="G180">
        <v>30</v>
      </c>
      <c r="H180">
        <v>22</v>
      </c>
      <c r="I180" s="8">
        <v>-15</v>
      </c>
      <c r="J180">
        <f>SUM(E180:I180)</f>
        <v>82</v>
      </c>
    </row>
    <row r="181" spans="4:9" ht="15">
      <c r="D181" t="s">
        <v>227</v>
      </c>
      <c r="I181" s="8"/>
    </row>
    <row r="182" spans="4:9" ht="15">
      <c r="D182" t="s">
        <v>228</v>
      </c>
      <c r="I182" s="8"/>
    </row>
    <row r="183" spans="4:9" ht="15">
      <c r="D183" t="s">
        <v>229</v>
      </c>
      <c r="I183" s="8"/>
    </row>
    <row r="184" spans="4:9" ht="15">
      <c r="D184" t="s">
        <v>231</v>
      </c>
      <c r="I184" s="8"/>
    </row>
    <row r="185" spans="4:9" ht="15">
      <c r="D185" t="s">
        <v>230</v>
      </c>
      <c r="I185" s="8"/>
    </row>
    <row r="186" spans="4:10" ht="15">
      <c r="D186" s="3" t="s">
        <v>217</v>
      </c>
      <c r="E186">
        <v>30</v>
      </c>
      <c r="G186">
        <v>30</v>
      </c>
      <c r="H186">
        <v>26</v>
      </c>
      <c r="I186" s="8"/>
      <c r="J186">
        <f>SUM(E186:I186)</f>
        <v>86</v>
      </c>
    </row>
    <row r="187" spans="4:9" ht="15">
      <c r="D187" t="s">
        <v>95</v>
      </c>
      <c r="I187" s="8"/>
    </row>
    <row r="188" spans="4:9" ht="15">
      <c r="D188" t="s">
        <v>211</v>
      </c>
      <c r="I188" s="8"/>
    </row>
    <row r="189" spans="4:9" ht="15">
      <c r="D189" t="s">
        <v>96</v>
      </c>
      <c r="I189" s="8"/>
    </row>
    <row r="190" spans="4:9" ht="15">
      <c r="D190" t="s">
        <v>213</v>
      </c>
      <c r="I190" s="8"/>
    </row>
    <row r="191" spans="4:9" ht="15">
      <c r="D191" t="s">
        <v>214</v>
      </c>
      <c r="I191" s="8"/>
    </row>
    <row r="192" spans="4:10" ht="15">
      <c r="D192" s="3" t="s">
        <v>137</v>
      </c>
      <c r="F192">
        <v>30</v>
      </c>
      <c r="G192">
        <v>30</v>
      </c>
      <c r="H192">
        <v>26</v>
      </c>
      <c r="I192" s="8"/>
      <c r="J192">
        <f>SUM(E192:I192)</f>
        <v>86</v>
      </c>
    </row>
    <row r="193" spans="4:9" ht="15">
      <c r="D193" t="s">
        <v>135</v>
      </c>
      <c r="I193" s="8"/>
    </row>
    <row r="194" spans="4:9" ht="15">
      <c r="D194" t="s">
        <v>328</v>
      </c>
      <c r="I194" s="8"/>
    </row>
    <row r="195" spans="4:9" ht="15">
      <c r="D195" t="s">
        <v>138</v>
      </c>
      <c r="I195" s="8"/>
    </row>
    <row r="196" spans="4:9" ht="15">
      <c r="D196" t="s">
        <v>136</v>
      </c>
      <c r="I196" s="8"/>
    </row>
    <row r="197" spans="4:9" ht="15">
      <c r="D197" t="s">
        <v>313</v>
      </c>
      <c r="I197" s="8"/>
    </row>
    <row r="198" spans="4:10" ht="15" customHeight="1">
      <c r="D198" s="7" t="s">
        <v>291</v>
      </c>
      <c r="E198">
        <v>30</v>
      </c>
      <c r="F198">
        <v>30</v>
      </c>
      <c r="H198">
        <v>26</v>
      </c>
      <c r="I198" s="8"/>
      <c r="J198">
        <f>SUM(E198:I198)</f>
        <v>86</v>
      </c>
    </row>
    <row r="199" spans="4:9" ht="15">
      <c r="D199" s="4" t="s">
        <v>292</v>
      </c>
      <c r="I199" s="8"/>
    </row>
    <row r="200" spans="4:9" ht="15">
      <c r="D200" s="4" t="s">
        <v>293</v>
      </c>
      <c r="I200" s="8"/>
    </row>
    <row r="201" spans="4:9" ht="15">
      <c r="D201" s="4" t="s">
        <v>294</v>
      </c>
      <c r="I201" s="8"/>
    </row>
    <row r="202" spans="4:9" ht="15">
      <c r="D202" s="4" t="s">
        <v>295</v>
      </c>
      <c r="I202" s="8"/>
    </row>
    <row r="203" spans="4:9" ht="15">
      <c r="D203" s="4" t="s">
        <v>277</v>
      </c>
      <c r="I203" s="8"/>
    </row>
    <row r="204" spans="4:10" ht="15">
      <c r="D204" s="3" t="s">
        <v>323</v>
      </c>
      <c r="E204">
        <v>30</v>
      </c>
      <c r="G204">
        <v>21</v>
      </c>
      <c r="H204">
        <v>30</v>
      </c>
      <c r="I204" s="8"/>
      <c r="J204">
        <f>SUM(E204:I204)</f>
        <v>81</v>
      </c>
    </row>
    <row r="205" spans="4:9" ht="15">
      <c r="D205" t="s">
        <v>324</v>
      </c>
      <c r="I205" s="8"/>
    </row>
    <row r="206" spans="4:9" ht="15">
      <c r="D206" t="s">
        <v>316</v>
      </c>
      <c r="I206" s="8"/>
    </row>
    <row r="207" spans="4:9" ht="15">
      <c r="D207" t="s">
        <v>325</v>
      </c>
      <c r="I207" s="8"/>
    </row>
    <row r="208" spans="4:9" ht="15">
      <c r="D208" t="s">
        <v>326</v>
      </c>
      <c r="I208" s="8"/>
    </row>
    <row r="209" spans="4:10" ht="15">
      <c r="D209" s="3" t="s">
        <v>302</v>
      </c>
      <c r="E209">
        <v>22</v>
      </c>
      <c r="F209">
        <v>30</v>
      </c>
      <c r="H209">
        <v>26</v>
      </c>
      <c r="I209" s="8"/>
      <c r="J209">
        <f>SUM(E209:I209)</f>
        <v>78</v>
      </c>
    </row>
    <row r="210" spans="4:9" ht="15">
      <c r="D210" s="4" t="s">
        <v>303</v>
      </c>
      <c r="I210" s="8"/>
    </row>
    <row r="211" spans="4:9" ht="15">
      <c r="D211" s="4" t="s">
        <v>304</v>
      </c>
      <c r="I211" s="8"/>
    </row>
    <row r="212" spans="4:9" ht="15">
      <c r="D212" s="4" t="s">
        <v>305</v>
      </c>
      <c r="I212" s="8"/>
    </row>
    <row r="213" spans="4:9" ht="15">
      <c r="D213" s="4" t="s">
        <v>306</v>
      </c>
      <c r="I213" s="8"/>
    </row>
    <row r="214" spans="4:9" ht="15">
      <c r="D214" s="4" t="s">
        <v>307</v>
      </c>
      <c r="I214" s="8"/>
    </row>
    <row r="215" spans="4:10" ht="15">
      <c r="D215" s="3" t="s">
        <v>163</v>
      </c>
      <c r="E215">
        <v>22</v>
      </c>
      <c r="F215">
        <v>22</v>
      </c>
      <c r="G215">
        <v>14</v>
      </c>
      <c r="I215" s="8"/>
      <c r="J215">
        <f>SUM(E215:I215)</f>
        <v>58</v>
      </c>
    </row>
    <row r="216" spans="4:9" ht="15">
      <c r="D216" s="4" t="s">
        <v>270</v>
      </c>
      <c r="I216" s="8"/>
    </row>
    <row r="217" spans="4:9" ht="15">
      <c r="D217" t="s">
        <v>269</v>
      </c>
      <c r="I217" s="8"/>
    </row>
    <row r="218" spans="4:9" ht="15">
      <c r="D218" t="s">
        <v>268</v>
      </c>
      <c r="I218" s="8"/>
    </row>
    <row r="219" spans="4:9" ht="15">
      <c r="D219" t="s">
        <v>267</v>
      </c>
      <c r="I219" s="8"/>
    </row>
    <row r="220" spans="4:9" ht="15">
      <c r="D220" t="s">
        <v>266</v>
      </c>
      <c r="I220" s="8"/>
    </row>
    <row r="221" spans="4:10" ht="15">
      <c r="D221" s="3" t="s">
        <v>308</v>
      </c>
      <c r="E221">
        <v>30</v>
      </c>
      <c r="F221">
        <v>26</v>
      </c>
      <c r="I221" s="8"/>
      <c r="J221">
        <f>SUM(E221:I221)</f>
        <v>56</v>
      </c>
    </row>
    <row r="222" spans="4:9" ht="15">
      <c r="D222" s="4" t="s">
        <v>309</v>
      </c>
      <c r="I222" s="8"/>
    </row>
    <row r="223" spans="4:9" ht="15">
      <c r="D223" s="4" t="s">
        <v>310</v>
      </c>
      <c r="I223" s="8"/>
    </row>
    <row r="224" spans="4:9" ht="15">
      <c r="D224" s="4" t="s">
        <v>311</v>
      </c>
      <c r="I224" s="8"/>
    </row>
    <row r="225" spans="4:9" ht="15">
      <c r="D225" s="4" t="s">
        <v>312</v>
      </c>
      <c r="I225" s="8"/>
    </row>
    <row r="226" spans="4:9" ht="15">
      <c r="D226" s="4" t="s">
        <v>313</v>
      </c>
      <c r="I226" s="8"/>
    </row>
    <row r="227" spans="4:10" ht="15">
      <c r="D227" s="3" t="s">
        <v>241</v>
      </c>
      <c r="E227">
        <v>18</v>
      </c>
      <c r="F227">
        <v>30</v>
      </c>
      <c r="I227" s="8"/>
      <c r="J227">
        <f>SUM(E227:I227)</f>
        <v>48</v>
      </c>
    </row>
    <row r="228" spans="4:9" ht="15">
      <c r="D228" t="s">
        <v>242</v>
      </c>
      <c r="I228" s="8"/>
    </row>
    <row r="229" spans="4:9" ht="15">
      <c r="D229" t="s">
        <v>243</v>
      </c>
      <c r="I229" s="8"/>
    </row>
    <row r="230" spans="4:9" ht="15">
      <c r="D230" t="s">
        <v>245</v>
      </c>
      <c r="I230" s="8"/>
    </row>
    <row r="231" spans="4:9" ht="15">
      <c r="D231" t="s">
        <v>244</v>
      </c>
      <c r="I231" s="8"/>
    </row>
    <row r="232" spans="4:9" ht="15">
      <c r="D232" t="s">
        <v>246</v>
      </c>
      <c r="I232" s="8"/>
    </row>
    <row r="233" spans="4:10" ht="15">
      <c r="D233" s="3" t="s">
        <v>222</v>
      </c>
      <c r="E233">
        <v>26</v>
      </c>
      <c r="G233">
        <v>13</v>
      </c>
      <c r="I233" s="8"/>
      <c r="J233">
        <f>SUM(E233:I233)</f>
        <v>39</v>
      </c>
    </row>
    <row r="234" spans="4:9" ht="15">
      <c r="D234" t="s">
        <v>223</v>
      </c>
      <c r="I234" s="8"/>
    </row>
    <row r="235" spans="4:9" ht="15">
      <c r="D235" t="s">
        <v>328</v>
      </c>
      <c r="I235" s="8"/>
    </row>
    <row r="236" spans="4:9" ht="15">
      <c r="D236" t="s">
        <v>224</v>
      </c>
      <c r="I236" s="8"/>
    </row>
    <row r="237" spans="4:9" ht="15">
      <c r="D237" t="s">
        <v>225</v>
      </c>
      <c r="I237" s="8"/>
    </row>
    <row r="238" spans="4:9" ht="15">
      <c r="D238" t="s">
        <v>313</v>
      </c>
      <c r="I238" s="8"/>
    </row>
    <row r="239" spans="4:10" ht="15">
      <c r="D239" s="3" t="s">
        <v>189</v>
      </c>
      <c r="E239">
        <v>30</v>
      </c>
      <c r="I239" s="8"/>
      <c r="J239">
        <f>SUM(E239:I239)</f>
        <v>30</v>
      </c>
    </row>
    <row r="240" spans="4:9" ht="15">
      <c r="D240" t="s">
        <v>190</v>
      </c>
      <c r="I240" s="8"/>
    </row>
    <row r="241" spans="4:9" ht="15">
      <c r="D241" t="s">
        <v>192</v>
      </c>
      <c r="I241" s="8"/>
    </row>
    <row r="242" spans="4:9" ht="15">
      <c r="D242" t="s">
        <v>191</v>
      </c>
      <c r="I242" s="8"/>
    </row>
    <row r="243" spans="4:9" ht="15">
      <c r="D243" t="s">
        <v>193</v>
      </c>
      <c r="I243" s="8"/>
    </row>
    <row r="244" spans="4:9" ht="15">
      <c r="D244" t="s">
        <v>194</v>
      </c>
      <c r="I244" s="8"/>
    </row>
    <row r="245" spans="4:9" ht="15">
      <c r="D245" s="3" t="s">
        <v>327</v>
      </c>
      <c r="I245" s="8"/>
    </row>
    <row r="246" spans="4:9" ht="15">
      <c r="D246" t="s">
        <v>309</v>
      </c>
      <c r="I246" s="8"/>
    </row>
    <row r="247" spans="4:9" ht="15">
      <c r="D247" t="s">
        <v>328</v>
      </c>
      <c r="I247" s="8"/>
    </row>
    <row r="248" spans="4:9" ht="15">
      <c r="D248" t="s">
        <v>311</v>
      </c>
      <c r="I248" s="8"/>
    </row>
    <row r="249" spans="4:9" ht="15">
      <c r="D249" t="s">
        <v>329</v>
      </c>
      <c r="I249" s="8"/>
    </row>
    <row r="250" spans="4:9" ht="15">
      <c r="D250" t="s">
        <v>313</v>
      </c>
      <c r="I250" s="8"/>
    </row>
    <row r="251" spans="4:9" ht="15">
      <c r="D251" s="3" t="s">
        <v>140</v>
      </c>
      <c r="I251" s="8"/>
    </row>
    <row r="252" spans="4:9" ht="15">
      <c r="D252" t="s">
        <v>141</v>
      </c>
      <c r="I252" s="8"/>
    </row>
    <row r="253" spans="4:9" ht="15">
      <c r="D253" t="s">
        <v>142</v>
      </c>
      <c r="I253" s="8"/>
    </row>
    <row r="254" spans="4:9" ht="15">
      <c r="D254" t="s">
        <v>143</v>
      </c>
      <c r="I254" s="8"/>
    </row>
    <row r="255" spans="4:9" ht="15">
      <c r="D255" t="s">
        <v>144</v>
      </c>
      <c r="I255" s="8"/>
    </row>
    <row r="256" spans="4:9" ht="15">
      <c r="D256" t="s">
        <v>145</v>
      </c>
      <c r="I256" s="8"/>
    </row>
    <row r="257" ht="15">
      <c r="I257" s="8"/>
    </row>
    <row r="258" ht="15">
      <c r="I258" s="8"/>
    </row>
    <row r="259" ht="15">
      <c r="I259" s="8"/>
    </row>
    <row r="260" ht="15">
      <c r="I260" s="8"/>
    </row>
    <row r="261" ht="15">
      <c r="I261" s="8"/>
    </row>
    <row r="262" ht="15">
      <c r="I262" s="8"/>
    </row>
    <row r="263" ht="15">
      <c r="I263" s="8"/>
    </row>
    <row r="264" ht="15">
      <c r="I264" s="8"/>
    </row>
    <row r="265" ht="15">
      <c r="I265" s="8"/>
    </row>
    <row r="266" ht="15">
      <c r="I266" s="8"/>
    </row>
    <row r="267" ht="15">
      <c r="I267" s="8"/>
    </row>
    <row r="268" ht="15">
      <c r="I268" s="8"/>
    </row>
    <row r="269" ht="15">
      <c r="I269" s="8"/>
    </row>
    <row r="270" ht="15">
      <c r="I270" s="8"/>
    </row>
    <row r="271" ht="15">
      <c r="I271" s="8"/>
    </row>
    <row r="272" ht="15">
      <c r="I272" s="8"/>
    </row>
    <row r="273" ht="15">
      <c r="I273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4.8515625" style="10" customWidth="1"/>
    <col min="2" max="2" width="29.00390625" style="10" customWidth="1"/>
  </cols>
  <sheetData>
    <row r="1" spans="1:2" s="16" customFormat="1" ht="21">
      <c r="A1" s="15" t="s">
        <v>276</v>
      </c>
      <c r="B1" s="15" t="s">
        <v>147</v>
      </c>
    </row>
    <row r="2" spans="1:2" s="4" customFormat="1" ht="13.5" customHeight="1">
      <c r="A2" s="9" t="s">
        <v>10</v>
      </c>
      <c r="B2" s="10"/>
    </row>
    <row r="3" spans="1:2" s="4" customFormat="1" ht="13.5" customHeight="1">
      <c r="A3" s="3"/>
      <c r="B3" s="10"/>
    </row>
    <row r="4" spans="1:2" ht="15">
      <c r="A4" s="3" t="s">
        <v>148</v>
      </c>
      <c r="B4" s="3" t="s">
        <v>149</v>
      </c>
    </row>
    <row r="5" spans="1:2" ht="15">
      <c r="A5" s="10" t="s">
        <v>223</v>
      </c>
      <c r="B5" s="10" t="s">
        <v>150</v>
      </c>
    </row>
    <row r="6" spans="1:2" ht="15">
      <c r="A6" s="3" t="s">
        <v>151</v>
      </c>
      <c r="B6" s="3" t="s">
        <v>152</v>
      </c>
    </row>
    <row r="7" spans="1:2" ht="15">
      <c r="A7" s="10" t="s">
        <v>324</v>
      </c>
      <c r="B7" s="10" t="s">
        <v>153</v>
      </c>
    </row>
    <row r="8" spans="1:2" ht="15">
      <c r="A8" s="3" t="s">
        <v>154</v>
      </c>
      <c r="B8" s="3" t="s">
        <v>155</v>
      </c>
    </row>
    <row r="9" spans="1:2" ht="15">
      <c r="A9" s="10" t="s">
        <v>210</v>
      </c>
      <c r="B9" s="10" t="s">
        <v>156</v>
      </c>
    </row>
    <row r="10" spans="1:2" ht="15">
      <c r="A10" s="3" t="s">
        <v>157</v>
      </c>
      <c r="B10" s="3" t="s">
        <v>158</v>
      </c>
    </row>
    <row r="11" spans="1:2" ht="15">
      <c r="A11" s="10" t="s">
        <v>242</v>
      </c>
      <c r="B11" s="10" t="s">
        <v>159</v>
      </c>
    </row>
    <row r="12" spans="1:2" ht="15">
      <c r="A12" s="3" t="s">
        <v>160</v>
      </c>
      <c r="B12" s="3" t="s">
        <v>161</v>
      </c>
    </row>
    <row r="13" spans="1:2" ht="15">
      <c r="A13" s="10" t="s">
        <v>248</v>
      </c>
      <c r="B13" s="10" t="s">
        <v>162</v>
      </c>
    </row>
    <row r="14" spans="1:2" ht="15">
      <c r="A14" s="3" t="s">
        <v>25</v>
      </c>
      <c r="B14" s="3" t="s">
        <v>26</v>
      </c>
    </row>
    <row r="15" spans="1:2" ht="15">
      <c r="A15" s="10" t="s">
        <v>216</v>
      </c>
      <c r="B15" s="10" t="s">
        <v>156</v>
      </c>
    </row>
    <row r="16" spans="1:2" ht="15">
      <c r="A16" s="3" t="s">
        <v>27</v>
      </c>
      <c r="B16" s="3" t="s">
        <v>28</v>
      </c>
    </row>
    <row r="17" spans="1:2" ht="15">
      <c r="A17" s="10" t="s">
        <v>233</v>
      </c>
      <c r="B17" s="10" t="s">
        <v>162</v>
      </c>
    </row>
    <row r="18" spans="1:2" ht="15">
      <c r="A18" s="3" t="s">
        <v>29</v>
      </c>
      <c r="B18" s="3" t="s">
        <v>30</v>
      </c>
    </row>
    <row r="19" spans="1:2" ht="15">
      <c r="A19" s="10" t="s">
        <v>119</v>
      </c>
      <c r="B19" s="10" t="s">
        <v>31</v>
      </c>
    </row>
    <row r="20" spans="1:2" s="14" customFormat="1" ht="15">
      <c r="A20" s="3" t="s">
        <v>11</v>
      </c>
      <c r="B20" s="3" t="s">
        <v>12</v>
      </c>
    </row>
    <row r="21" spans="1:2" s="14" customFormat="1" ht="15">
      <c r="A21" s="10" t="s">
        <v>283</v>
      </c>
      <c r="B21" s="10" t="s">
        <v>13</v>
      </c>
    </row>
    <row r="22" spans="1:2" ht="15">
      <c r="A22" s="3" t="s">
        <v>32</v>
      </c>
      <c r="B22" s="3" t="s">
        <v>33</v>
      </c>
    </row>
    <row r="23" spans="1:2" ht="15">
      <c r="A23" s="10" t="s">
        <v>292</v>
      </c>
      <c r="B23" s="10" t="s">
        <v>34</v>
      </c>
    </row>
    <row r="24" spans="1:2" ht="15">
      <c r="A24" s="3" t="s">
        <v>35</v>
      </c>
      <c r="B24" s="3" t="s">
        <v>36</v>
      </c>
    </row>
    <row r="25" spans="1:2" ht="15">
      <c r="A25" s="10" t="s">
        <v>109</v>
      </c>
      <c r="B25" s="10" t="s">
        <v>37</v>
      </c>
    </row>
    <row r="26" spans="1:2" ht="15">
      <c r="A26" s="3" t="s">
        <v>38</v>
      </c>
      <c r="B26" s="3" t="s">
        <v>39</v>
      </c>
    </row>
    <row r="27" spans="1:2" ht="15">
      <c r="A27" s="10" t="s">
        <v>303</v>
      </c>
      <c r="B27" s="10" t="s">
        <v>40</v>
      </c>
    </row>
    <row r="28" spans="1:2" ht="15">
      <c r="A28" s="3" t="s">
        <v>41</v>
      </c>
      <c r="B28" s="3" t="s">
        <v>149</v>
      </c>
    </row>
    <row r="29" spans="1:2" ht="15">
      <c r="A29" s="10" t="s">
        <v>219</v>
      </c>
      <c r="B29" s="10" t="s">
        <v>150</v>
      </c>
    </row>
    <row r="30" spans="1:2" ht="15">
      <c r="A30" s="3" t="s">
        <v>42</v>
      </c>
      <c r="B30" s="3" t="s">
        <v>43</v>
      </c>
    </row>
    <row r="31" spans="1:2" ht="15">
      <c r="A31" s="10" t="s">
        <v>227</v>
      </c>
      <c r="B31" s="10" t="s">
        <v>44</v>
      </c>
    </row>
    <row r="32" spans="1:2" ht="15">
      <c r="A32" s="3" t="s">
        <v>45</v>
      </c>
      <c r="B32" s="3" t="s">
        <v>46</v>
      </c>
    </row>
    <row r="33" spans="1:2" ht="15">
      <c r="A33" s="10" t="s">
        <v>256</v>
      </c>
      <c r="B33" s="10" t="s">
        <v>47</v>
      </c>
    </row>
    <row r="34" spans="1:2" ht="15">
      <c r="A34" s="3" t="s">
        <v>48</v>
      </c>
      <c r="B34" s="3" t="s">
        <v>49</v>
      </c>
    </row>
    <row r="35" spans="1:2" ht="15">
      <c r="A35" s="10" t="s">
        <v>261</v>
      </c>
      <c r="B35" s="10" t="s">
        <v>50</v>
      </c>
    </row>
    <row r="36" spans="1:2" ht="15">
      <c r="A36" s="3" t="s">
        <v>51</v>
      </c>
      <c r="B36" s="3" t="s">
        <v>52</v>
      </c>
    </row>
    <row r="37" spans="1:2" ht="15">
      <c r="A37" s="10" t="s">
        <v>270</v>
      </c>
      <c r="B37" s="10" t="s">
        <v>52</v>
      </c>
    </row>
    <row r="38" spans="1:2" ht="15">
      <c r="A38" s="3" t="s">
        <v>53</v>
      </c>
      <c r="B38" s="3" t="s">
        <v>54</v>
      </c>
    </row>
    <row r="39" spans="1:2" ht="15">
      <c r="A39" s="10" t="s">
        <v>165</v>
      </c>
      <c r="B39" s="10" t="s">
        <v>55</v>
      </c>
    </row>
    <row r="40" spans="1:2" ht="15">
      <c r="A40" s="3" t="s">
        <v>56</v>
      </c>
      <c r="B40" s="3" t="s">
        <v>57</v>
      </c>
    </row>
    <row r="41" spans="1:2" ht="15">
      <c r="A41" s="10" t="s">
        <v>178</v>
      </c>
      <c r="B41" s="10" t="s">
        <v>58</v>
      </c>
    </row>
    <row r="42" spans="1:2" ht="15">
      <c r="A42" s="3" t="s">
        <v>59</v>
      </c>
      <c r="B42" s="3" t="s">
        <v>60</v>
      </c>
    </row>
    <row r="43" spans="1:2" ht="15">
      <c r="A43" s="10" t="s">
        <v>184</v>
      </c>
      <c r="B43" s="10" t="s">
        <v>61</v>
      </c>
    </row>
    <row r="44" spans="1:2" ht="15">
      <c r="A44" s="3" t="s">
        <v>62</v>
      </c>
      <c r="B44" s="3" t="s">
        <v>63</v>
      </c>
    </row>
    <row r="45" spans="1:2" ht="15">
      <c r="A45" s="10" t="s">
        <v>200</v>
      </c>
      <c r="B45" s="10" t="s">
        <v>64</v>
      </c>
    </row>
    <row r="46" spans="1:2" ht="15">
      <c r="A46" s="3" t="s">
        <v>65</v>
      </c>
      <c r="B46" s="3" t="s">
        <v>66</v>
      </c>
    </row>
    <row r="47" spans="1:2" ht="15">
      <c r="A47" s="10" t="s">
        <v>278</v>
      </c>
      <c r="B47" s="10" t="s">
        <v>67</v>
      </c>
    </row>
    <row r="48" spans="1:2" ht="15">
      <c r="A48" s="3" t="s">
        <v>68</v>
      </c>
      <c r="B48" s="3" t="s">
        <v>63</v>
      </c>
    </row>
    <row r="49" spans="1:2" ht="15">
      <c r="A49" s="10" t="s">
        <v>206</v>
      </c>
      <c r="B49" s="10" t="s">
        <v>69</v>
      </c>
    </row>
    <row r="50" spans="1:2" ht="15">
      <c r="A50" s="3" t="s">
        <v>70</v>
      </c>
      <c r="B50" s="3" t="s">
        <v>71</v>
      </c>
    </row>
    <row r="51" spans="1:2" ht="15">
      <c r="A51" s="10" t="s">
        <v>172</v>
      </c>
      <c r="B51" s="10" t="s">
        <v>72</v>
      </c>
    </row>
    <row r="52" spans="1:2" ht="15.75" customHeight="1">
      <c r="A52" s="3" t="s">
        <v>73</v>
      </c>
      <c r="B52" s="3" t="s">
        <v>74</v>
      </c>
    </row>
    <row r="53" spans="1:2" ht="15">
      <c r="A53" s="10" t="s">
        <v>297</v>
      </c>
      <c r="B53" s="10" t="s">
        <v>75</v>
      </c>
    </row>
    <row r="54" spans="1:2" ht="15">
      <c r="A54" s="3" t="s">
        <v>76</v>
      </c>
      <c r="B54" s="3" t="s">
        <v>149</v>
      </c>
    </row>
    <row r="55" spans="1:2" ht="15">
      <c r="A55" s="10" t="s">
        <v>135</v>
      </c>
      <c r="B55" s="10" t="s">
        <v>150</v>
      </c>
    </row>
    <row r="56" spans="1:2" ht="15">
      <c r="A56" s="3" t="s">
        <v>77</v>
      </c>
      <c r="B56" s="3" t="s">
        <v>78</v>
      </c>
    </row>
    <row r="57" spans="1:2" ht="15">
      <c r="A57" s="10" t="s">
        <v>103</v>
      </c>
      <c r="B57" s="10" t="s">
        <v>37</v>
      </c>
    </row>
    <row r="58" spans="1:2" ht="15">
      <c r="A58" s="3" t="s">
        <v>79</v>
      </c>
      <c r="B58" s="3" t="s">
        <v>80</v>
      </c>
    </row>
    <row r="59" spans="1:2" ht="15">
      <c r="A59" s="10" t="s">
        <v>112</v>
      </c>
      <c r="B59" s="10" t="s">
        <v>81</v>
      </c>
    </row>
    <row r="60" spans="1:2" ht="15">
      <c r="A60" s="3" t="s">
        <v>82</v>
      </c>
      <c r="B60" s="3" t="s">
        <v>83</v>
      </c>
    </row>
    <row r="61" spans="1:2" ht="15">
      <c r="A61" s="10" t="s">
        <v>271</v>
      </c>
      <c r="B61" s="10" t="s">
        <v>84</v>
      </c>
    </row>
    <row r="62" spans="1:2" ht="15">
      <c r="A62" s="3" t="s">
        <v>85</v>
      </c>
      <c r="B62" s="3" t="s">
        <v>86</v>
      </c>
    </row>
    <row r="63" spans="1:2" ht="15">
      <c r="A63" s="10" t="s">
        <v>196</v>
      </c>
      <c r="B63" s="10" t="s">
        <v>87</v>
      </c>
    </row>
    <row r="64" spans="1:2" ht="15">
      <c r="A64" s="3" t="s">
        <v>88</v>
      </c>
      <c r="B64" s="3" t="s">
        <v>152</v>
      </c>
    </row>
    <row r="65" spans="1:2" ht="15">
      <c r="A65" s="10" t="s">
        <v>315</v>
      </c>
      <c r="B65" s="10" t="s">
        <v>150</v>
      </c>
    </row>
    <row r="66" spans="1:2" ht="15">
      <c r="A66" s="3" t="s">
        <v>89</v>
      </c>
      <c r="B66" s="3" t="s">
        <v>26</v>
      </c>
    </row>
    <row r="67" spans="1:2" ht="15">
      <c r="A67" s="10" t="s">
        <v>95</v>
      </c>
      <c r="B67" s="10" t="s">
        <v>156</v>
      </c>
    </row>
    <row r="68" spans="1:2" ht="15">
      <c r="A68" s="3" t="s">
        <v>90</v>
      </c>
      <c r="B68" s="3" t="s">
        <v>155</v>
      </c>
    </row>
    <row r="69" spans="1:2" ht="15">
      <c r="A69" s="10" t="s">
        <v>99</v>
      </c>
      <c r="B69" s="10" t="s">
        <v>91</v>
      </c>
    </row>
    <row r="70" spans="1:2" ht="15">
      <c r="A70" s="3" t="s">
        <v>92</v>
      </c>
      <c r="B70" s="3" t="s">
        <v>158</v>
      </c>
    </row>
    <row r="71" spans="1:2" ht="15">
      <c r="A71" s="10" t="s">
        <v>128</v>
      </c>
      <c r="B71" s="10" t="s">
        <v>93</v>
      </c>
    </row>
    <row r="72" spans="1:2" ht="15">
      <c r="A72" s="3" t="s">
        <v>94</v>
      </c>
      <c r="B72" s="3" t="s">
        <v>161</v>
      </c>
    </row>
    <row r="73" spans="1:2" ht="15">
      <c r="A73" s="10" t="s">
        <v>251</v>
      </c>
      <c r="B73" s="10" t="s">
        <v>0</v>
      </c>
    </row>
    <row r="74" spans="1:2" ht="15">
      <c r="A74" s="3" t="s">
        <v>1</v>
      </c>
      <c r="B74" s="3" t="s">
        <v>28</v>
      </c>
    </row>
    <row r="75" spans="1:2" ht="15">
      <c r="A75" s="10" t="s">
        <v>238</v>
      </c>
      <c r="B75" s="10" t="s">
        <v>162</v>
      </c>
    </row>
    <row r="76" spans="1:2" ht="15">
      <c r="A76" s="3" t="s">
        <v>2</v>
      </c>
      <c r="B76" s="3" t="s">
        <v>30</v>
      </c>
    </row>
    <row r="77" spans="1:2" ht="15">
      <c r="A77" s="10" t="s">
        <v>125</v>
      </c>
      <c r="B77" s="10" t="s">
        <v>31</v>
      </c>
    </row>
    <row r="78" spans="1:2" ht="15">
      <c r="A78" s="3" t="s">
        <v>3</v>
      </c>
      <c r="B78" s="3" t="s">
        <v>149</v>
      </c>
    </row>
    <row r="79" spans="1:2" ht="15">
      <c r="A79" s="10" t="s">
        <v>320</v>
      </c>
      <c r="B79" s="10" t="s">
        <v>4</v>
      </c>
    </row>
    <row r="82" ht="15">
      <c r="B8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cp:lastPrinted>2016-03-19T14:51:06Z</cp:lastPrinted>
  <dcterms:created xsi:type="dcterms:W3CDTF">2016-01-13T10:31:11Z</dcterms:created>
  <dcterms:modified xsi:type="dcterms:W3CDTF">2016-03-20T01:00:45Z</dcterms:modified>
  <cp:category/>
  <cp:version/>
  <cp:contentType/>
  <cp:contentStatus/>
</cp:coreProperties>
</file>