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80" windowHeight="11760" activeTab="0"/>
  </bookViews>
  <sheets>
    <sheet name="Finale" sheetId="1" r:id="rId1"/>
    <sheet name="Master" sheetId="2" r:id="rId2"/>
    <sheet name="Start" sheetId="3" r:id="rId3"/>
  </sheets>
  <definedNames>
    <definedName name="_xlnm._FilterDatabase" localSheetId="0" hidden="1">'Finale'!$A$6:$R$6</definedName>
  </definedNames>
  <calcPr fullCalcOnLoad="1"/>
</workbook>
</file>

<file path=xl/sharedStrings.xml><?xml version="1.0" encoding="utf-8"?>
<sst xmlns="http://schemas.openxmlformats.org/spreadsheetml/2006/main" count="228" uniqueCount="170">
  <si>
    <t>Bart Anthonissen</t>
  </si>
  <si>
    <t>Anthonissen &amp; Beevers</t>
  </si>
  <si>
    <t>05/CIGARET JVH Z - ZANG/ZANG</t>
  </si>
  <si>
    <t>Jan Vermeiren</t>
  </si>
  <si>
    <t>06/JERICHO DWERSE HAGEN - BWP/AES</t>
  </si>
  <si>
    <t>Patrick Spits</t>
  </si>
  <si>
    <t>De Dwerse Hagen</t>
  </si>
  <si>
    <t>07/JACKSON DE REGOR - BWP/BWP</t>
  </si>
  <si>
    <t>Jorik Vervoort</t>
  </si>
  <si>
    <t>Rostal NV</t>
  </si>
  <si>
    <t>08/VENEUR D'ISIGNY - SF/SBS</t>
  </si>
  <si>
    <t>Audrey Paris</t>
  </si>
  <si>
    <t>Stoeterij Van De Helle</t>
  </si>
  <si>
    <t>09/JOEPIE VD WATERINGHOEVE - BWP/BWP</t>
  </si>
  <si>
    <t>Dries Goossens</t>
  </si>
  <si>
    <t>Roshoeve</t>
  </si>
  <si>
    <t>10/VANNAN - SF/AES</t>
  </si>
  <si>
    <t>Stal Tops &amp; Roshoeve</t>
  </si>
  <si>
    <t>START No</t>
  </si>
  <si>
    <t>RANK FIN</t>
  </si>
  <si>
    <t>RANK TOT</t>
  </si>
  <si>
    <t>HORSE</t>
  </si>
  <si>
    <t>RIDER</t>
  </si>
  <si>
    <t>Sentower</t>
  </si>
  <si>
    <t>SUBTOTAAL</t>
  </si>
  <si>
    <t>FINALE</t>
  </si>
  <si>
    <t>EIND RESULTAAT</t>
  </si>
  <si>
    <t>R-tijd</t>
  </si>
  <si>
    <t>R-fouten</t>
  </si>
  <si>
    <t>B-tijd</t>
  </si>
  <si>
    <t>B-fouten</t>
  </si>
  <si>
    <t>Dirk Demeersman</t>
  </si>
  <si>
    <t>Constant Van Paesschen</t>
  </si>
  <si>
    <t>Philip Lever</t>
  </si>
  <si>
    <t>Kevin Lemke</t>
  </si>
  <si>
    <t>Walter Lelie</t>
  </si>
  <si>
    <t>Donaat Brondeel</t>
  </si>
  <si>
    <t>JERICHO DWERSE HAGEN - BWP/AES</t>
  </si>
  <si>
    <t>Vertigo Saint Benoit x Clinton</t>
  </si>
  <si>
    <t>Ruiter: Patrick Spits</t>
  </si>
  <si>
    <t>Fokker: De Dwerse Hagen</t>
  </si>
  <si>
    <t>Eigenaar: De Dwerse Hagen &amp; Spits &amp; De Winter</t>
  </si>
  <si>
    <t>Dekstation: De Dwerse Hagen - www.stal-ceulemans.be</t>
  </si>
  <si>
    <t>BREEMEERSEN JUST BISCUIT - BWP/BWP</t>
  </si>
  <si>
    <t>Flipper d'Elle x Bordeaux VDL</t>
  </si>
  <si>
    <t>Fokker: Caroline Repiels</t>
  </si>
  <si>
    <t>Eigenaar: De Breemeersen &amp; Caroline Repiels</t>
  </si>
  <si>
    <t>Dekstation: Stoeterij De Breemeersen - www,breemeersen,be</t>
  </si>
  <si>
    <t>BREEMEERSEN JERICHO - BWP/AES</t>
  </si>
  <si>
    <t>Breemeersen Adorado x Nabab de Reve</t>
  </si>
  <si>
    <t>Fokker: De Malta Hoeve</t>
  </si>
  <si>
    <t>Eigenaar: De Breemeersen</t>
  </si>
  <si>
    <t>JONSAUNIER DH - BWP/AES</t>
  </si>
  <si>
    <t>Vertigo Saint Benoit x Codex</t>
  </si>
  <si>
    <t>Ruiter: Thierry Goffinet</t>
  </si>
  <si>
    <t>Eigenaar: Starhorses</t>
  </si>
  <si>
    <t>Dekstation: Starhorses - www.starhorses.be</t>
  </si>
  <si>
    <t>JILBERT VAN 'T RUYTERSHOF -BWP/BWP</t>
  </si>
  <si>
    <t>Numero Uno x Cartani</t>
  </si>
  <si>
    <t>Ruiter: Constant Van Paesschen</t>
  </si>
  <si>
    <t>Fokker: Stoeterij 't Ruytershof</t>
  </si>
  <si>
    <t>Eigenaar: Stoeterij Van De Helle</t>
  </si>
  <si>
    <t>Dekstation: Stoeterij Van De Helle - www,vandehelle,be</t>
  </si>
  <si>
    <t>VENEUR D'ISIGNY - SF/SBS</t>
  </si>
  <si>
    <t>Diamant de Semilly x For Pleasure</t>
  </si>
  <si>
    <t>Ruiter: Audrey Paris</t>
  </si>
  <si>
    <t>Fokker: Yvon Avice</t>
  </si>
  <si>
    <t>JOURNEY D'YSENBEECK - BWP/AES</t>
  </si>
  <si>
    <t>Calvaro Z x Phosph d'Or x</t>
  </si>
  <si>
    <t>Ruiter: Glenn Van Der Sande</t>
  </si>
  <si>
    <t>Fokker: De Coninck &amp; Herrebosch</t>
  </si>
  <si>
    <t>Eigenaar: Glenn Van Der Sande</t>
  </si>
  <si>
    <t>Dekstation: Glenn Van Der Sande -www.tgoegedacht.be</t>
  </si>
  <si>
    <t>Vagabond de la Pomme x Carthago Z</t>
  </si>
  <si>
    <t>Fokker: Bass Huybregts</t>
  </si>
  <si>
    <t>Eigenaar: Eurohorse</t>
  </si>
  <si>
    <t>Ruiter: Philip Lever</t>
  </si>
  <si>
    <t>Ruiter: Donaat Brondeel</t>
  </si>
  <si>
    <t>BWP 1</t>
  </si>
  <si>
    <t>WEN</t>
  </si>
  <si>
    <t>SENTOWER</t>
  </si>
  <si>
    <t>SBS</t>
  </si>
  <si>
    <t>Emerald x</t>
  </si>
  <si>
    <t>Ruiter:</t>
  </si>
  <si>
    <t>Fokker:</t>
  </si>
  <si>
    <t>Eigenaar:</t>
  </si>
  <si>
    <t>TOTAAL</t>
  </si>
  <si>
    <t>VAGRANT Z -ZANGERSHEIDE/AES - A</t>
  </si>
  <si>
    <t>JAGUAR VD BERGHOEVE - A</t>
  </si>
  <si>
    <t>SCHRAP</t>
  </si>
  <si>
    <t>Start - 7 Jarigen</t>
  </si>
  <si>
    <t>BAREMA A MET APARTE BARRAGE</t>
  </si>
  <si>
    <t>01/JENSON VH MEULENHOF - BWP/SBS</t>
  </si>
  <si>
    <t>Nick Vrins</t>
  </si>
  <si>
    <t>Roshoeve NV</t>
  </si>
  <si>
    <t>02/JONSAUNIER DH - BWP/AES</t>
  </si>
  <si>
    <t>Thierry Goffinet</t>
  </si>
  <si>
    <t>Starhorses</t>
  </si>
  <si>
    <t>03/JOURNEY D'YSENBEECK - BWP/AES</t>
  </si>
  <si>
    <t>Glenn Van Der Sande</t>
  </si>
  <si>
    <t>04/JUPITER VG - BWP/AES</t>
  </si>
  <si>
    <t>PAVO HENGSTENCOMPETITIE 2016</t>
  </si>
  <si>
    <t>MASTERLIST 7-jarigen - EMERALD BONUS</t>
  </si>
  <si>
    <t>TAKE A CHANCE Z - ZANGERSHEIDE/ZANGERSHEIDE</t>
  </si>
  <si>
    <t>Taloubet Z x Aldatus Z</t>
  </si>
  <si>
    <t>Ruiter: Kevin Lemke</t>
  </si>
  <si>
    <t>Fokker: Stoeterij Zangersheide</t>
  </si>
  <si>
    <t>Eigenaar: Stoeterij Zangersheide</t>
  </si>
  <si>
    <t>Dekstation: Stoeterij Zangersheide - www.zangersheide.com</t>
  </si>
  <si>
    <t xml:space="preserve">Dekstation: </t>
  </si>
  <si>
    <t>JAGUAR VAN PAEMEL - BWP/ZANGERSHEIDE</t>
  </si>
  <si>
    <t xml:space="preserve">Cicero van Paemel Z x Sandro </t>
  </si>
  <si>
    <t>Ruiter: Dirk Demeersman</t>
  </si>
  <si>
    <t>Fokker: Luc Van Eeckhoudt / Karin Verdeyen</t>
  </si>
  <si>
    <t>Eigenaar: Stoeterij Van Paemel</t>
  </si>
  <si>
    <t>Dekstation: Stoeterij Van Paemel - www.stoeterijvanpaemel,be</t>
  </si>
  <si>
    <t>JUPITER VG - BWP/AES</t>
  </si>
  <si>
    <t>Pommeau du Heup x Heartbreaker</t>
  </si>
  <si>
    <t>Ruiter: Bart Anthonissen</t>
  </si>
  <si>
    <t>Fokker: Alois Van Gorp</t>
  </si>
  <si>
    <t>Eigenaar: Bart Anthonissen/Ben Beevers</t>
  </si>
  <si>
    <t>Dekstation: Ben Beevers - www.stal-beevers.be</t>
  </si>
  <si>
    <t>VANNAN - SF/AES</t>
  </si>
  <si>
    <t>Diamant de Semilly x Kannan</t>
  </si>
  <si>
    <t>Ruiter: Nick Vrins</t>
  </si>
  <si>
    <t>Fokker: Stal Tops</t>
  </si>
  <si>
    <t>Eigenaar: Stal Tops &amp; Roshoeve</t>
  </si>
  <si>
    <t>Dekstation: Roshoeve - www.roshoeve.be</t>
  </si>
  <si>
    <t>JOEPIE VD WATERINGHOEVE - BWP/BWP</t>
  </si>
  <si>
    <t>Echo vh Neerenbosch x Darco</t>
  </si>
  <si>
    <t>Ruiter: Dries Goossens</t>
  </si>
  <si>
    <t>Fokker: Dirk Goyvaerts</t>
  </si>
  <si>
    <t>Eigenaar: Roshoeve</t>
  </si>
  <si>
    <t>JENSON VH MEULENHOF - BWP/SBS</t>
  </si>
  <si>
    <t>Vagabond de la Pomme x Quidam de Revel</t>
  </si>
  <si>
    <t>Fokker: Mariette Van Lombergen</t>
  </si>
  <si>
    <t>Eigenaar: Stal Bruynseels &amp; Wuytack &amp; Moerhoeve &amp; Vermeulen</t>
  </si>
  <si>
    <t>JACKSON DE REGOR - BWP/BWP</t>
  </si>
  <si>
    <t>Vagabond de la Pomme x Querlybet Hero</t>
  </si>
  <si>
    <t>Ruiter: Jorik Vervoort</t>
  </si>
  <si>
    <t>Fokker: De Regor</t>
  </si>
  <si>
    <t>Eigenaar: Rostal NV</t>
  </si>
  <si>
    <t>Dekstation: De Twinkeling</t>
  </si>
  <si>
    <t>DENZEL VH MEULENHOF - SBS/AES</t>
  </si>
  <si>
    <t>Marius Claudius x Quidam de Revel</t>
  </si>
  <si>
    <t>Ruiter: Walter Lelie</t>
  </si>
  <si>
    <t>Fokker: Jimmy Vermeulen &amp; Joris De Brabander</t>
  </si>
  <si>
    <t>Eigenaar: Jimmy Vermeulen &amp; Joris de Brabander</t>
  </si>
  <si>
    <t>Dekstation: Joris De Brabander - www.jorisdebrabander,be</t>
  </si>
  <si>
    <t>CIGARET JVH Z - ZANGERSHEIDE/ZANGERSHEIDE</t>
  </si>
  <si>
    <t>Clinton x Kannan</t>
  </si>
  <si>
    <t>Fokker: Jan Vermeiren</t>
  </si>
  <si>
    <t>Eigenaar: Jan Vermeiren</t>
  </si>
  <si>
    <t>Dekstation: JV-Horses - www.jv-horses.com</t>
  </si>
  <si>
    <t>Ruiter: Jan Vermeiren</t>
  </si>
  <si>
    <t>81:43</t>
  </si>
  <si>
    <t>84:20</t>
  </si>
  <si>
    <t>Jeroen De Winter</t>
  </si>
  <si>
    <t>81:53</t>
  </si>
  <si>
    <t>86:40</t>
  </si>
  <si>
    <t>83:49</t>
  </si>
  <si>
    <t>78:84</t>
  </si>
  <si>
    <t>82:57</t>
  </si>
  <si>
    <t>78:29</t>
  </si>
  <si>
    <t>41:98</t>
  </si>
  <si>
    <t>38:76</t>
  </si>
  <si>
    <t>36:16</t>
  </si>
  <si>
    <t>45:86</t>
  </si>
  <si>
    <t>38:14</t>
  </si>
  <si>
    <t>36:87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</si>
</sst>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b/>
      <sz val="11"/>
      <name val="Calibri"/>
      <family val="2"/>
    </font>
    <font>
      <sz val="11"/>
      <name val="Calibri"/>
      <family val="0"/>
    </font>
    <font>
      <b/>
      <sz val="16"/>
      <color indexed="10"/>
      <name val="Calibri"/>
      <family val="0"/>
    </font>
    <font>
      <sz val="16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14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L3" sqref="L3"/>
    </sheetView>
  </sheetViews>
  <sheetFormatPr defaultColWidth="8.8515625" defaultRowHeight="15"/>
  <cols>
    <col min="1" max="3" width="10.00390625" style="0" customWidth="1"/>
    <col min="4" max="4" width="59.28125" style="0" customWidth="1"/>
    <col min="5" max="5" width="19.28125" style="0" bestFit="1" customWidth="1"/>
    <col min="6" max="10" width="0" style="0" hidden="1" customWidth="1"/>
    <col min="11" max="12" width="9.421875" style="0" customWidth="1"/>
    <col min="13" max="13" width="9.421875" style="4" customWidth="1"/>
  </cols>
  <sheetData>
    <row r="1" spans="4:8" ht="31.5">
      <c r="D1" s="1" t="s">
        <v>101</v>
      </c>
      <c r="E1" s="1"/>
      <c r="F1" s="2"/>
      <c r="G1" s="2"/>
      <c r="H1" s="2"/>
    </row>
    <row r="3" spans="4:5" ht="23.25">
      <c r="D3" s="3" t="s">
        <v>102</v>
      </c>
      <c r="E3" s="3"/>
    </row>
    <row r="6" spans="1:18" s="4" customFormat="1" ht="15">
      <c r="A6" s="4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13" t="s">
        <v>78</v>
      </c>
      <c r="G6" s="13" t="s">
        <v>79</v>
      </c>
      <c r="H6" s="4" t="s">
        <v>23</v>
      </c>
      <c r="I6" s="4" t="s">
        <v>81</v>
      </c>
      <c r="J6" s="4" t="s">
        <v>89</v>
      </c>
      <c r="K6" s="4" t="s">
        <v>24</v>
      </c>
      <c r="L6" s="14" t="s">
        <v>25</v>
      </c>
      <c r="M6" s="14" t="s">
        <v>26</v>
      </c>
      <c r="O6" s="14" t="s">
        <v>27</v>
      </c>
      <c r="P6" s="14" t="s">
        <v>28</v>
      </c>
      <c r="Q6" s="14" t="s">
        <v>29</v>
      </c>
      <c r="R6" s="14" t="s">
        <v>30</v>
      </c>
    </row>
    <row r="7" spans="1:18" s="12" customFormat="1" ht="15">
      <c r="A7" s="12">
        <v>7</v>
      </c>
      <c r="B7" s="12">
        <v>1</v>
      </c>
      <c r="C7" s="12">
        <v>1</v>
      </c>
      <c r="D7" s="4" t="s">
        <v>137</v>
      </c>
      <c r="E7" s="4" t="s">
        <v>8</v>
      </c>
      <c r="F7" s="15">
        <v>16</v>
      </c>
      <c r="G7" s="15">
        <v>13</v>
      </c>
      <c r="H7" s="15">
        <v>20</v>
      </c>
      <c r="I7" s="15">
        <v>30</v>
      </c>
      <c r="J7" s="16">
        <v>-13</v>
      </c>
      <c r="K7" s="15">
        <f aca="true" t="shared" si="0" ref="K7:K24">SUM(F7:J7)</f>
        <v>66</v>
      </c>
      <c r="L7" s="15">
        <v>60</v>
      </c>
      <c r="M7" s="17">
        <f aca="true" t="shared" si="1" ref="M7:M24">L7+K7</f>
        <v>126</v>
      </c>
      <c r="O7" s="19" t="s">
        <v>161</v>
      </c>
      <c r="P7" s="15">
        <v>0</v>
      </c>
      <c r="Q7" s="19" t="s">
        <v>166</v>
      </c>
      <c r="R7" s="15">
        <v>0</v>
      </c>
    </row>
    <row r="8" spans="1:18" s="12" customFormat="1" ht="15">
      <c r="A8" s="12">
        <v>10</v>
      </c>
      <c r="B8" s="12">
        <v>2</v>
      </c>
      <c r="C8" s="12">
        <v>2</v>
      </c>
      <c r="D8" s="4" t="s">
        <v>122</v>
      </c>
      <c r="E8" s="4" t="s">
        <v>93</v>
      </c>
      <c r="F8" s="15">
        <v>22</v>
      </c>
      <c r="G8" s="15">
        <v>20</v>
      </c>
      <c r="H8" s="15">
        <v>18</v>
      </c>
      <c r="I8" s="15">
        <v>25</v>
      </c>
      <c r="J8" s="16">
        <v>-18</v>
      </c>
      <c r="K8" s="15">
        <f t="shared" si="0"/>
        <v>67</v>
      </c>
      <c r="L8" s="15">
        <v>50</v>
      </c>
      <c r="M8" s="17">
        <f t="shared" si="1"/>
        <v>117</v>
      </c>
      <c r="O8" s="19" t="s">
        <v>162</v>
      </c>
      <c r="P8" s="15">
        <v>0</v>
      </c>
      <c r="Q8" s="19" t="s">
        <v>169</v>
      </c>
      <c r="R8" s="15">
        <v>0</v>
      </c>
    </row>
    <row r="9" spans="1:18" s="12" customFormat="1" ht="15">
      <c r="A9" s="12">
        <v>9</v>
      </c>
      <c r="B9" s="12">
        <v>3</v>
      </c>
      <c r="C9" s="12">
        <v>3</v>
      </c>
      <c r="D9" s="4" t="s">
        <v>128</v>
      </c>
      <c r="E9" s="4" t="s">
        <v>14</v>
      </c>
      <c r="F9" s="15">
        <v>20</v>
      </c>
      <c r="G9" s="15">
        <v>25</v>
      </c>
      <c r="H9" s="15">
        <v>22</v>
      </c>
      <c r="I9" s="15">
        <v>22</v>
      </c>
      <c r="J9" s="16">
        <v>-20</v>
      </c>
      <c r="K9" s="15">
        <f t="shared" si="0"/>
        <v>69</v>
      </c>
      <c r="L9" s="15">
        <v>44</v>
      </c>
      <c r="M9" s="17">
        <f t="shared" si="1"/>
        <v>113</v>
      </c>
      <c r="O9" s="19" t="s">
        <v>163</v>
      </c>
      <c r="P9" s="15">
        <v>0</v>
      </c>
      <c r="Q9" s="19" t="s">
        <v>168</v>
      </c>
      <c r="R9" s="15">
        <v>0</v>
      </c>
    </row>
    <row r="10" spans="1:18" s="12" customFormat="1" ht="15">
      <c r="A10" s="12">
        <v>8</v>
      </c>
      <c r="B10" s="12">
        <v>5</v>
      </c>
      <c r="C10" s="12">
        <v>4</v>
      </c>
      <c r="D10" s="4" t="s">
        <v>63</v>
      </c>
      <c r="E10" s="4" t="s">
        <v>11</v>
      </c>
      <c r="F10" s="15">
        <v>18</v>
      </c>
      <c r="G10" s="15">
        <v>22</v>
      </c>
      <c r="H10" s="15">
        <v>25</v>
      </c>
      <c r="I10" s="15">
        <v>19</v>
      </c>
      <c r="J10" s="16">
        <v>-18</v>
      </c>
      <c r="K10" s="15">
        <f t="shared" si="0"/>
        <v>66</v>
      </c>
      <c r="L10" s="15">
        <v>38</v>
      </c>
      <c r="M10" s="17">
        <f t="shared" si="1"/>
        <v>104</v>
      </c>
      <c r="O10" s="19" t="s">
        <v>162</v>
      </c>
      <c r="P10" s="15">
        <v>0</v>
      </c>
      <c r="Q10" s="19" t="s">
        <v>167</v>
      </c>
      <c r="R10" s="15">
        <v>3</v>
      </c>
    </row>
    <row r="11" spans="1:18" s="12" customFormat="1" ht="15">
      <c r="A11" s="12">
        <v>6</v>
      </c>
      <c r="B11" s="12">
        <v>7</v>
      </c>
      <c r="C11" s="12">
        <v>5</v>
      </c>
      <c r="D11" s="4" t="s">
        <v>37</v>
      </c>
      <c r="E11" s="4" t="s">
        <v>157</v>
      </c>
      <c r="F11" s="15">
        <v>25</v>
      </c>
      <c r="G11" s="15">
        <v>10</v>
      </c>
      <c r="H11" s="15">
        <v>19</v>
      </c>
      <c r="I11" s="15">
        <v>18</v>
      </c>
      <c r="J11" s="16">
        <v>-10</v>
      </c>
      <c r="K11" s="15">
        <f t="shared" si="0"/>
        <v>62</v>
      </c>
      <c r="L11" s="15">
        <v>34</v>
      </c>
      <c r="M11" s="17">
        <f t="shared" si="1"/>
        <v>96</v>
      </c>
      <c r="O11" s="19" t="s">
        <v>160</v>
      </c>
      <c r="P11" s="15">
        <v>4</v>
      </c>
      <c r="Q11" s="18"/>
      <c r="R11" s="15"/>
    </row>
    <row r="12" spans="1:18" s="12" customFormat="1" ht="15">
      <c r="A12" s="12">
        <v>5</v>
      </c>
      <c r="B12" s="12">
        <v>9</v>
      </c>
      <c r="C12" s="12">
        <v>6</v>
      </c>
      <c r="D12" s="4" t="s">
        <v>149</v>
      </c>
      <c r="E12" s="4" t="s">
        <v>3</v>
      </c>
      <c r="F12" s="15">
        <v>15</v>
      </c>
      <c r="G12" s="15">
        <v>16</v>
      </c>
      <c r="H12" s="15">
        <v>30</v>
      </c>
      <c r="I12" s="15">
        <v>20</v>
      </c>
      <c r="J12" s="16">
        <v>-15</v>
      </c>
      <c r="K12" s="15">
        <f t="shared" si="0"/>
        <v>66</v>
      </c>
      <c r="L12" s="15">
        <v>30</v>
      </c>
      <c r="M12" s="17">
        <f t="shared" si="1"/>
        <v>96</v>
      </c>
      <c r="O12" s="19" t="s">
        <v>159</v>
      </c>
      <c r="P12" s="15">
        <v>13</v>
      </c>
      <c r="Q12" s="18"/>
      <c r="R12" s="15"/>
    </row>
    <row r="13" spans="1:18" s="12" customFormat="1" ht="15">
      <c r="A13" s="12">
        <v>1</v>
      </c>
      <c r="B13" s="12">
        <v>4</v>
      </c>
      <c r="C13" s="12">
        <v>7</v>
      </c>
      <c r="D13" s="4" t="s">
        <v>133</v>
      </c>
      <c r="E13" s="4" t="s">
        <v>93</v>
      </c>
      <c r="F13" s="15">
        <v>17</v>
      </c>
      <c r="G13" s="15">
        <v>15</v>
      </c>
      <c r="H13" s="15">
        <v>17</v>
      </c>
      <c r="I13" s="15">
        <v>17</v>
      </c>
      <c r="J13" s="16">
        <v>-15</v>
      </c>
      <c r="K13" s="15">
        <f t="shared" si="0"/>
        <v>51</v>
      </c>
      <c r="L13" s="15">
        <v>40</v>
      </c>
      <c r="M13" s="17">
        <f t="shared" si="1"/>
        <v>91</v>
      </c>
      <c r="O13" s="19" t="s">
        <v>155</v>
      </c>
      <c r="P13" s="15">
        <v>0</v>
      </c>
      <c r="Q13" s="19" t="s">
        <v>164</v>
      </c>
      <c r="R13" s="15">
        <v>0</v>
      </c>
    </row>
    <row r="14" spans="1:18" s="12" customFormat="1" ht="15">
      <c r="A14" s="12">
        <v>4</v>
      </c>
      <c r="B14" s="12">
        <v>6</v>
      </c>
      <c r="C14" s="12">
        <v>8</v>
      </c>
      <c r="D14" s="4" t="s">
        <v>116</v>
      </c>
      <c r="E14" s="4" t="s">
        <v>0</v>
      </c>
      <c r="F14" s="15">
        <v>11</v>
      </c>
      <c r="G14" s="15">
        <v>17</v>
      </c>
      <c r="H14" s="15">
        <v>16</v>
      </c>
      <c r="I14" s="15"/>
      <c r="J14" s="16"/>
      <c r="K14" s="15">
        <f t="shared" si="0"/>
        <v>44</v>
      </c>
      <c r="L14" s="15">
        <v>36</v>
      </c>
      <c r="M14" s="17">
        <f t="shared" si="1"/>
        <v>80</v>
      </c>
      <c r="O14" s="19" t="s">
        <v>158</v>
      </c>
      <c r="P14" s="15">
        <v>0</v>
      </c>
      <c r="Q14" s="19" t="s">
        <v>165</v>
      </c>
      <c r="R14" s="15">
        <v>8</v>
      </c>
    </row>
    <row r="15" spans="1:18" s="12" customFormat="1" ht="15">
      <c r="A15" s="12">
        <v>2</v>
      </c>
      <c r="B15" s="12">
        <v>8</v>
      </c>
      <c r="C15" s="12">
        <v>9</v>
      </c>
      <c r="D15" s="7" t="s">
        <v>52</v>
      </c>
      <c r="E15" s="4" t="s">
        <v>96</v>
      </c>
      <c r="F15" s="15">
        <v>14</v>
      </c>
      <c r="G15" s="15">
        <v>18</v>
      </c>
      <c r="H15" s="15"/>
      <c r="I15" s="15"/>
      <c r="J15" s="16"/>
      <c r="K15" s="15">
        <f t="shared" si="0"/>
        <v>32</v>
      </c>
      <c r="L15" s="15">
        <v>32</v>
      </c>
      <c r="M15" s="17">
        <f t="shared" si="1"/>
        <v>64</v>
      </c>
      <c r="O15" s="19" t="s">
        <v>156</v>
      </c>
      <c r="P15" s="15">
        <v>8</v>
      </c>
      <c r="Q15" s="18"/>
      <c r="R15" s="15"/>
    </row>
    <row r="16" spans="1:18" s="12" customFormat="1" ht="15">
      <c r="A16" s="12">
        <v>3</v>
      </c>
      <c r="B16" s="6">
        <v>10</v>
      </c>
      <c r="C16" s="12">
        <v>10</v>
      </c>
      <c r="D16" s="4" t="s">
        <v>67</v>
      </c>
      <c r="E16" s="4" t="s">
        <v>99</v>
      </c>
      <c r="F16" s="15"/>
      <c r="G16" s="15">
        <v>11</v>
      </c>
      <c r="H16" s="15">
        <v>15</v>
      </c>
      <c r="I16" s="15">
        <v>16</v>
      </c>
      <c r="J16" s="16"/>
      <c r="K16" s="15">
        <f t="shared" si="0"/>
        <v>42</v>
      </c>
      <c r="L16" s="15"/>
      <c r="M16" s="17">
        <f t="shared" si="1"/>
        <v>42</v>
      </c>
      <c r="O16" s="18"/>
      <c r="P16" s="15"/>
      <c r="Q16" s="18"/>
      <c r="R16" s="15"/>
    </row>
    <row r="17" spans="4:18" s="12" customFormat="1" ht="15">
      <c r="D17" s="12" t="s">
        <v>110</v>
      </c>
      <c r="E17" s="12" t="s">
        <v>31</v>
      </c>
      <c r="F17" s="15">
        <v>30</v>
      </c>
      <c r="G17" s="15">
        <v>12</v>
      </c>
      <c r="H17" s="15"/>
      <c r="I17" s="15"/>
      <c r="J17" s="16"/>
      <c r="K17" s="15">
        <f t="shared" si="0"/>
        <v>42</v>
      </c>
      <c r="L17" s="15"/>
      <c r="M17" s="17">
        <f t="shared" si="1"/>
        <v>42</v>
      </c>
      <c r="O17" s="18"/>
      <c r="P17" s="15"/>
      <c r="Q17" s="18"/>
      <c r="R17" s="15"/>
    </row>
    <row r="18" spans="4:18" s="12" customFormat="1" ht="15">
      <c r="D18" s="12" t="s">
        <v>57</v>
      </c>
      <c r="E18" s="12" t="s">
        <v>32</v>
      </c>
      <c r="F18" s="15"/>
      <c r="G18" s="15">
        <v>30</v>
      </c>
      <c r="H18" s="15"/>
      <c r="I18" s="15"/>
      <c r="J18" s="16"/>
      <c r="K18" s="15">
        <f t="shared" si="0"/>
        <v>30</v>
      </c>
      <c r="L18" s="15"/>
      <c r="M18" s="17">
        <f t="shared" si="1"/>
        <v>30</v>
      </c>
      <c r="O18" s="18"/>
      <c r="P18" s="15"/>
      <c r="Q18" s="18"/>
      <c r="R18" s="15"/>
    </row>
    <row r="19" spans="4:18" s="12" customFormat="1" ht="15">
      <c r="D19" s="12" t="s">
        <v>87</v>
      </c>
      <c r="E19" s="12" t="s">
        <v>33</v>
      </c>
      <c r="F19" s="15">
        <v>15</v>
      </c>
      <c r="G19" s="15">
        <v>14</v>
      </c>
      <c r="H19" s="15"/>
      <c r="I19" s="15"/>
      <c r="J19" s="16"/>
      <c r="K19" s="15">
        <f t="shared" si="0"/>
        <v>29</v>
      </c>
      <c r="L19" s="15"/>
      <c r="M19" s="17">
        <f t="shared" si="1"/>
        <v>29</v>
      </c>
      <c r="O19" s="18"/>
      <c r="P19" s="15"/>
      <c r="Q19" s="18"/>
      <c r="R19" s="15"/>
    </row>
    <row r="20" spans="4:18" s="12" customFormat="1" ht="15">
      <c r="D20" s="12" t="s">
        <v>103</v>
      </c>
      <c r="E20" s="12" t="s">
        <v>34</v>
      </c>
      <c r="F20" s="15">
        <v>13</v>
      </c>
      <c r="G20" s="15">
        <v>9</v>
      </c>
      <c r="H20" s="15"/>
      <c r="I20" s="15"/>
      <c r="J20" s="16"/>
      <c r="K20" s="15">
        <f t="shared" si="0"/>
        <v>22</v>
      </c>
      <c r="L20" s="15"/>
      <c r="M20" s="17">
        <f t="shared" si="1"/>
        <v>22</v>
      </c>
      <c r="O20" s="18"/>
      <c r="P20" s="15"/>
      <c r="Q20" s="18"/>
      <c r="R20" s="15"/>
    </row>
    <row r="21" spans="4:18" s="12" customFormat="1" ht="15">
      <c r="D21" s="12" t="s">
        <v>143</v>
      </c>
      <c r="E21" s="12" t="s">
        <v>35</v>
      </c>
      <c r="F21" s="15">
        <v>19</v>
      </c>
      <c r="G21" s="15"/>
      <c r="H21" s="15"/>
      <c r="I21" s="15"/>
      <c r="J21" s="16"/>
      <c r="K21" s="15">
        <f t="shared" si="0"/>
        <v>19</v>
      </c>
      <c r="L21" s="15"/>
      <c r="M21" s="17">
        <f t="shared" si="1"/>
        <v>19</v>
      </c>
      <c r="O21" s="18"/>
      <c r="P21" s="15"/>
      <c r="Q21" s="18"/>
      <c r="R21" s="15"/>
    </row>
    <row r="22" spans="4:18" s="12" customFormat="1" ht="15">
      <c r="D22" s="12" t="s">
        <v>88</v>
      </c>
      <c r="F22" s="15">
        <v>10</v>
      </c>
      <c r="G22" s="15"/>
      <c r="H22" s="15"/>
      <c r="I22" s="15"/>
      <c r="J22" s="16"/>
      <c r="K22" s="15">
        <f t="shared" si="0"/>
        <v>10</v>
      </c>
      <c r="L22" s="15"/>
      <c r="M22" s="17">
        <f t="shared" si="1"/>
        <v>10</v>
      </c>
      <c r="O22" s="18"/>
      <c r="P22" s="15"/>
      <c r="Q22" s="18"/>
      <c r="R22" s="15"/>
    </row>
    <row r="23" spans="4:18" s="12" customFormat="1" ht="15">
      <c r="D23" s="12" t="s">
        <v>48</v>
      </c>
      <c r="E23" s="12" t="s">
        <v>36</v>
      </c>
      <c r="F23" s="15">
        <v>9</v>
      </c>
      <c r="G23" s="15"/>
      <c r="H23" s="15"/>
      <c r="I23" s="15"/>
      <c r="J23" s="16"/>
      <c r="K23" s="15">
        <f t="shared" si="0"/>
        <v>9</v>
      </c>
      <c r="L23" s="15"/>
      <c r="M23" s="17">
        <f t="shared" si="1"/>
        <v>9</v>
      </c>
      <c r="O23" s="18"/>
      <c r="P23" s="15"/>
      <c r="Q23" s="18"/>
      <c r="R23" s="15"/>
    </row>
    <row r="24" spans="4:18" s="12" customFormat="1" ht="15">
      <c r="D24" s="12" t="s">
        <v>43</v>
      </c>
      <c r="E24" s="12" t="s">
        <v>36</v>
      </c>
      <c r="F24" s="15">
        <v>8</v>
      </c>
      <c r="G24" s="15"/>
      <c r="H24" s="15"/>
      <c r="I24" s="15"/>
      <c r="J24" s="16"/>
      <c r="K24" s="15">
        <f t="shared" si="0"/>
        <v>8</v>
      </c>
      <c r="L24" s="15"/>
      <c r="M24" s="17">
        <f t="shared" si="1"/>
        <v>8</v>
      </c>
      <c r="O24" s="18"/>
      <c r="P24" s="15"/>
      <c r="Q24" s="18"/>
      <c r="R24" s="15"/>
    </row>
    <row r="25" ht="15">
      <c r="J25" s="5"/>
    </row>
    <row r="26" ht="15">
      <c r="J26" s="5"/>
    </row>
    <row r="27" ht="15">
      <c r="J27" s="5"/>
    </row>
    <row r="28" ht="15">
      <c r="J28" s="5"/>
    </row>
    <row r="29" ht="15">
      <c r="J29" s="5"/>
    </row>
    <row r="30" ht="15">
      <c r="J30" s="5"/>
    </row>
    <row r="31" ht="15">
      <c r="J31" s="5"/>
    </row>
    <row r="32" ht="15">
      <c r="J32" s="5"/>
    </row>
    <row r="33" ht="15">
      <c r="J33" s="5"/>
    </row>
  </sheetData>
  <sheetProtection/>
  <autoFilter ref="A6:R6">
    <sortState ref="A7:R33">
      <sortCondition descending="1" sortBy="value" ref="M7:M33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73.421875" style="0" customWidth="1"/>
    <col min="2" max="2" width="11.140625" style="0" customWidth="1"/>
    <col min="3" max="4" width="11.421875" style="0" customWidth="1"/>
  </cols>
  <sheetData>
    <row r="1" spans="1:4" ht="31.5">
      <c r="A1" s="1" t="s">
        <v>101</v>
      </c>
      <c r="B1" s="2"/>
      <c r="C1" s="2"/>
      <c r="D1" s="2"/>
    </row>
    <row r="3" ht="23.25">
      <c r="A3" s="3" t="s">
        <v>102</v>
      </c>
    </row>
    <row r="6" spans="2:7" ht="15">
      <c r="B6" t="s">
        <v>78</v>
      </c>
      <c r="C6" t="s">
        <v>79</v>
      </c>
      <c r="D6" t="s">
        <v>80</v>
      </c>
      <c r="E6" t="s">
        <v>81</v>
      </c>
      <c r="F6" t="s">
        <v>89</v>
      </c>
      <c r="G6" t="s">
        <v>86</v>
      </c>
    </row>
    <row r="7" spans="1:7" ht="15">
      <c r="A7" s="4" t="s">
        <v>128</v>
      </c>
      <c r="B7">
        <v>20</v>
      </c>
      <c r="C7">
        <v>25</v>
      </c>
      <c r="D7">
        <v>22</v>
      </c>
      <c r="E7">
        <v>22</v>
      </c>
      <c r="F7" s="5">
        <v>-20</v>
      </c>
      <c r="G7">
        <f>SUM(B7:F7)</f>
        <v>69</v>
      </c>
    </row>
    <row r="8" spans="1:6" ht="15">
      <c r="A8" t="s">
        <v>129</v>
      </c>
      <c r="F8" s="5"/>
    </row>
    <row r="9" spans="1:6" ht="15">
      <c r="A9" t="s">
        <v>130</v>
      </c>
      <c r="F9" s="5"/>
    </row>
    <row r="10" spans="1:6" ht="15">
      <c r="A10" t="s">
        <v>131</v>
      </c>
      <c r="F10" s="5"/>
    </row>
    <row r="11" spans="1:6" ht="15">
      <c r="A11" t="s">
        <v>132</v>
      </c>
      <c r="F11" s="5"/>
    </row>
    <row r="12" spans="1:6" ht="15">
      <c r="A12" t="s">
        <v>127</v>
      </c>
      <c r="F12" s="5"/>
    </row>
    <row r="13" spans="1:7" ht="15">
      <c r="A13" s="4" t="s">
        <v>122</v>
      </c>
      <c r="B13">
        <v>22</v>
      </c>
      <c r="C13">
        <v>20</v>
      </c>
      <c r="D13">
        <v>18</v>
      </c>
      <c r="E13">
        <v>25</v>
      </c>
      <c r="F13" s="5">
        <v>-18</v>
      </c>
      <c r="G13">
        <f>SUM(B13:F13)</f>
        <v>67</v>
      </c>
    </row>
    <row r="14" spans="1:6" ht="15">
      <c r="A14" t="s">
        <v>123</v>
      </c>
      <c r="F14" s="5"/>
    </row>
    <row r="15" spans="1:6" ht="15">
      <c r="A15" t="s">
        <v>124</v>
      </c>
      <c r="F15" s="5"/>
    </row>
    <row r="16" spans="1:6" ht="15">
      <c r="A16" t="s">
        <v>125</v>
      </c>
      <c r="F16" s="5"/>
    </row>
    <row r="17" spans="1:6" ht="15">
      <c r="A17" t="s">
        <v>126</v>
      </c>
      <c r="F17" s="5"/>
    </row>
    <row r="18" spans="1:6" ht="15">
      <c r="A18" t="s">
        <v>127</v>
      </c>
      <c r="F18" s="5"/>
    </row>
    <row r="19" spans="1:7" ht="15">
      <c r="A19" s="4" t="s">
        <v>63</v>
      </c>
      <c r="B19">
        <v>18</v>
      </c>
      <c r="C19">
        <v>22</v>
      </c>
      <c r="D19">
        <v>25</v>
      </c>
      <c r="E19">
        <v>19</v>
      </c>
      <c r="F19" s="5">
        <v>-18</v>
      </c>
      <c r="G19">
        <f>SUM(B19:F19)</f>
        <v>66</v>
      </c>
    </row>
    <row r="20" spans="1:6" ht="15">
      <c r="A20" t="s">
        <v>64</v>
      </c>
      <c r="F20" s="5"/>
    </row>
    <row r="21" spans="1:6" ht="15">
      <c r="A21" t="s">
        <v>65</v>
      </c>
      <c r="F21" s="5"/>
    </row>
    <row r="22" spans="1:6" ht="15">
      <c r="A22" t="s">
        <v>66</v>
      </c>
      <c r="F22" s="5"/>
    </row>
    <row r="23" spans="1:6" ht="15">
      <c r="A23" t="s">
        <v>61</v>
      </c>
      <c r="F23" s="5"/>
    </row>
    <row r="24" spans="1:6" ht="15">
      <c r="A24" t="s">
        <v>62</v>
      </c>
      <c r="F24" s="5"/>
    </row>
    <row r="25" spans="1:7" ht="15">
      <c r="A25" s="4" t="s">
        <v>137</v>
      </c>
      <c r="B25">
        <v>16</v>
      </c>
      <c r="C25">
        <v>13</v>
      </c>
      <c r="D25">
        <v>20</v>
      </c>
      <c r="E25">
        <v>30</v>
      </c>
      <c r="F25" s="5">
        <v>-13</v>
      </c>
      <c r="G25">
        <f>SUM(B25:F25)</f>
        <v>66</v>
      </c>
    </row>
    <row r="26" spans="1:6" ht="15">
      <c r="A26" t="s">
        <v>138</v>
      </c>
      <c r="F26" s="5"/>
    </row>
    <row r="27" spans="1:6" ht="15">
      <c r="A27" t="s">
        <v>139</v>
      </c>
      <c r="F27" s="5"/>
    </row>
    <row r="28" spans="1:6" ht="15">
      <c r="A28" t="s">
        <v>140</v>
      </c>
      <c r="F28" s="5"/>
    </row>
    <row r="29" spans="1:6" ht="15">
      <c r="A29" t="s">
        <v>141</v>
      </c>
      <c r="F29" s="5"/>
    </row>
    <row r="30" spans="1:6" ht="15">
      <c r="A30" t="s">
        <v>142</v>
      </c>
      <c r="F30" s="5"/>
    </row>
    <row r="31" spans="1:7" ht="15">
      <c r="A31" s="4" t="s">
        <v>149</v>
      </c>
      <c r="B31">
        <v>15</v>
      </c>
      <c r="C31">
        <v>16</v>
      </c>
      <c r="D31">
        <v>30</v>
      </c>
      <c r="E31">
        <v>20</v>
      </c>
      <c r="F31" s="5">
        <v>-15</v>
      </c>
      <c r="G31">
        <f>SUM(B31:F31)</f>
        <v>66</v>
      </c>
    </row>
    <row r="32" spans="1:6" ht="15">
      <c r="A32" t="s">
        <v>150</v>
      </c>
      <c r="F32" s="5"/>
    </row>
    <row r="33" spans="1:6" ht="15">
      <c r="A33" t="s">
        <v>154</v>
      </c>
      <c r="F33" s="5"/>
    </row>
    <row r="34" spans="1:6" ht="15">
      <c r="A34" t="s">
        <v>151</v>
      </c>
      <c r="F34" s="5"/>
    </row>
    <row r="35" spans="1:6" ht="15">
      <c r="A35" t="s">
        <v>152</v>
      </c>
      <c r="F35" s="5"/>
    </row>
    <row r="36" spans="1:6" ht="15">
      <c r="A36" t="s">
        <v>153</v>
      </c>
      <c r="F36" s="5"/>
    </row>
    <row r="37" spans="1:7" ht="15">
      <c r="A37" s="4" t="s">
        <v>37</v>
      </c>
      <c r="B37">
        <v>25</v>
      </c>
      <c r="C37">
        <v>10</v>
      </c>
      <c r="D37">
        <v>19</v>
      </c>
      <c r="E37">
        <v>18</v>
      </c>
      <c r="F37" s="5">
        <v>-10</v>
      </c>
      <c r="G37">
        <f>SUM(B37:F37)</f>
        <v>62</v>
      </c>
    </row>
    <row r="38" spans="1:6" ht="15">
      <c r="A38" t="s">
        <v>38</v>
      </c>
      <c r="F38" s="5"/>
    </row>
    <row r="39" spans="1:6" ht="15">
      <c r="A39" t="s">
        <v>39</v>
      </c>
      <c r="F39" s="5"/>
    </row>
    <row r="40" spans="1:6" ht="15">
      <c r="A40" t="s">
        <v>40</v>
      </c>
      <c r="F40" s="5"/>
    </row>
    <row r="41" spans="1:6" ht="15">
      <c r="A41" t="s">
        <v>41</v>
      </c>
      <c r="F41" s="5"/>
    </row>
    <row r="42" spans="1:6" ht="15">
      <c r="A42" t="s">
        <v>42</v>
      </c>
      <c r="F42" s="5"/>
    </row>
    <row r="43" spans="1:7" ht="15">
      <c r="A43" s="4" t="s">
        <v>133</v>
      </c>
      <c r="B43">
        <v>17</v>
      </c>
      <c r="C43">
        <v>15</v>
      </c>
      <c r="D43">
        <v>17</v>
      </c>
      <c r="E43">
        <v>17</v>
      </c>
      <c r="F43" s="5">
        <v>-15</v>
      </c>
      <c r="G43">
        <f>SUM(B43:F43)</f>
        <v>51</v>
      </c>
    </row>
    <row r="44" spans="1:6" ht="15">
      <c r="A44" t="s">
        <v>134</v>
      </c>
      <c r="F44" s="5"/>
    </row>
    <row r="45" spans="1:6" ht="15">
      <c r="A45" t="s">
        <v>124</v>
      </c>
      <c r="F45" s="5"/>
    </row>
    <row r="46" spans="1:6" ht="15">
      <c r="A46" t="s">
        <v>135</v>
      </c>
      <c r="F46" s="5"/>
    </row>
    <row r="47" spans="1:6" ht="15">
      <c r="A47" t="s">
        <v>136</v>
      </c>
      <c r="F47" s="5"/>
    </row>
    <row r="48" spans="1:6" ht="15">
      <c r="A48" t="s">
        <v>127</v>
      </c>
      <c r="F48" s="5"/>
    </row>
    <row r="49" spans="1:7" ht="15">
      <c r="A49" s="4" t="s">
        <v>116</v>
      </c>
      <c r="B49">
        <v>11</v>
      </c>
      <c r="C49">
        <v>17</v>
      </c>
      <c r="D49">
        <v>16</v>
      </c>
      <c r="F49" s="5"/>
      <c r="G49">
        <f>SUM(B49:F49)</f>
        <v>44</v>
      </c>
    </row>
    <row r="50" spans="1:6" ht="15">
      <c r="A50" t="s">
        <v>117</v>
      </c>
      <c r="F50" s="5"/>
    </row>
    <row r="51" spans="1:6" ht="15">
      <c r="A51" t="s">
        <v>118</v>
      </c>
      <c r="F51" s="5"/>
    </row>
    <row r="52" spans="1:6" ht="15">
      <c r="A52" t="s">
        <v>119</v>
      </c>
      <c r="F52" s="5"/>
    </row>
    <row r="53" spans="1:6" ht="15">
      <c r="A53" t="s">
        <v>120</v>
      </c>
      <c r="F53" s="5"/>
    </row>
    <row r="54" spans="1:6" ht="15">
      <c r="A54" t="s">
        <v>121</v>
      </c>
      <c r="F54" s="5"/>
    </row>
    <row r="55" spans="1:7" ht="15">
      <c r="A55" s="4" t="s">
        <v>67</v>
      </c>
      <c r="C55">
        <v>11</v>
      </c>
      <c r="D55">
        <v>15</v>
      </c>
      <c r="E55">
        <v>16</v>
      </c>
      <c r="F55" s="5"/>
      <c r="G55">
        <f>SUM(B55:F55)</f>
        <v>42</v>
      </c>
    </row>
    <row r="56" spans="1:6" ht="15">
      <c r="A56" t="s">
        <v>68</v>
      </c>
      <c r="F56" s="5"/>
    </row>
    <row r="57" spans="1:6" ht="15">
      <c r="A57" t="s">
        <v>69</v>
      </c>
      <c r="F57" s="5"/>
    </row>
    <row r="58" spans="1:6" ht="15">
      <c r="A58" t="s">
        <v>70</v>
      </c>
      <c r="F58" s="5"/>
    </row>
    <row r="59" spans="1:6" ht="15">
      <c r="A59" t="s">
        <v>71</v>
      </c>
      <c r="F59" s="5"/>
    </row>
    <row r="60" spans="1:6" ht="15">
      <c r="A60" t="s">
        <v>72</v>
      </c>
      <c r="F60" s="5"/>
    </row>
    <row r="61" spans="1:7" ht="15">
      <c r="A61" s="4" t="s">
        <v>110</v>
      </c>
      <c r="B61">
        <v>30</v>
      </c>
      <c r="C61">
        <v>12</v>
      </c>
      <c r="F61" s="5"/>
      <c r="G61">
        <f>SUM(B61:F61)</f>
        <v>42</v>
      </c>
    </row>
    <row r="62" spans="1:6" ht="15">
      <c r="A62" t="s">
        <v>111</v>
      </c>
      <c r="F62" s="5"/>
    </row>
    <row r="63" spans="1:6" ht="15">
      <c r="A63" t="s">
        <v>112</v>
      </c>
      <c r="F63" s="5"/>
    </row>
    <row r="64" spans="1:6" ht="15">
      <c r="A64" t="s">
        <v>113</v>
      </c>
      <c r="F64" s="5"/>
    </row>
    <row r="65" spans="1:6" ht="15">
      <c r="A65" t="s">
        <v>114</v>
      </c>
      <c r="F65" s="5"/>
    </row>
    <row r="66" spans="1:6" ht="15">
      <c r="A66" t="s">
        <v>115</v>
      </c>
      <c r="F66" s="5"/>
    </row>
    <row r="67" spans="1:7" ht="15">
      <c r="A67" s="4" t="s">
        <v>52</v>
      </c>
      <c r="B67">
        <v>14</v>
      </c>
      <c r="C67">
        <v>18</v>
      </c>
      <c r="F67" s="5"/>
      <c r="G67">
        <f>SUM(B67:F67)</f>
        <v>32</v>
      </c>
    </row>
    <row r="68" spans="1:6" ht="15">
      <c r="A68" t="s">
        <v>53</v>
      </c>
      <c r="F68" s="5"/>
    </row>
    <row r="69" spans="1:6" ht="15">
      <c r="A69" t="s">
        <v>54</v>
      </c>
      <c r="F69" s="5"/>
    </row>
    <row r="70" spans="1:6" ht="15">
      <c r="A70" t="s">
        <v>40</v>
      </c>
      <c r="F70" s="5"/>
    </row>
    <row r="71" spans="1:6" ht="15">
      <c r="A71" t="s">
        <v>55</v>
      </c>
      <c r="F71" s="5"/>
    </row>
    <row r="72" spans="1:6" ht="15">
      <c r="A72" t="s">
        <v>56</v>
      </c>
      <c r="F72" s="5"/>
    </row>
    <row r="73" spans="1:7" ht="15">
      <c r="A73" s="4" t="s">
        <v>57</v>
      </c>
      <c r="C73">
        <v>30</v>
      </c>
      <c r="F73" s="5"/>
      <c r="G73">
        <f>SUM(B73:F73)</f>
        <v>30</v>
      </c>
    </row>
    <row r="74" spans="1:6" ht="15">
      <c r="A74" t="s">
        <v>58</v>
      </c>
      <c r="F74" s="5"/>
    </row>
    <row r="75" spans="1:6" ht="15">
      <c r="A75" t="s">
        <v>59</v>
      </c>
      <c r="F75" s="5"/>
    </row>
    <row r="76" spans="1:6" ht="15">
      <c r="A76" t="s">
        <v>60</v>
      </c>
      <c r="F76" s="5"/>
    </row>
    <row r="77" spans="1:6" ht="15">
      <c r="A77" t="s">
        <v>61</v>
      </c>
      <c r="F77" s="5"/>
    </row>
    <row r="78" spans="1:6" ht="15">
      <c r="A78" t="s">
        <v>62</v>
      </c>
      <c r="F78" s="5"/>
    </row>
    <row r="79" spans="1:7" ht="15">
      <c r="A79" s="4" t="s">
        <v>87</v>
      </c>
      <c r="B79">
        <v>15</v>
      </c>
      <c r="C79">
        <v>14</v>
      </c>
      <c r="F79" s="5"/>
      <c r="G79">
        <f>SUM(B79:F79)</f>
        <v>29</v>
      </c>
    </row>
    <row r="80" spans="1:6" ht="15">
      <c r="A80" t="s">
        <v>73</v>
      </c>
      <c r="F80" s="5"/>
    </row>
    <row r="81" spans="1:6" ht="15">
      <c r="A81" t="s">
        <v>76</v>
      </c>
      <c r="F81" s="5"/>
    </row>
    <row r="82" spans="1:6" ht="15">
      <c r="A82" t="s">
        <v>74</v>
      </c>
      <c r="F82" s="5"/>
    </row>
    <row r="83" spans="1:6" ht="15">
      <c r="A83" t="s">
        <v>75</v>
      </c>
      <c r="F83" s="5"/>
    </row>
    <row r="84" spans="1:6" ht="15">
      <c r="A84" t="s">
        <v>109</v>
      </c>
      <c r="F84" s="5"/>
    </row>
    <row r="85" spans="1:7" ht="15">
      <c r="A85" s="4" t="s">
        <v>103</v>
      </c>
      <c r="B85">
        <v>13</v>
      </c>
      <c r="C85">
        <v>9</v>
      </c>
      <c r="F85" s="5"/>
      <c r="G85">
        <f>SUM(B85:F85)</f>
        <v>22</v>
      </c>
    </row>
    <row r="86" spans="1:6" ht="15">
      <c r="A86" t="s">
        <v>104</v>
      </c>
      <c r="F86" s="5"/>
    </row>
    <row r="87" spans="1:6" ht="15">
      <c r="A87" t="s">
        <v>105</v>
      </c>
      <c r="F87" s="5"/>
    </row>
    <row r="88" spans="1:6" ht="15">
      <c r="A88" t="s">
        <v>106</v>
      </c>
      <c r="F88" s="5"/>
    </row>
    <row r="89" spans="1:6" ht="15">
      <c r="A89" t="s">
        <v>107</v>
      </c>
      <c r="F89" s="5"/>
    </row>
    <row r="90" spans="1:6" ht="15">
      <c r="A90" t="s">
        <v>108</v>
      </c>
      <c r="F90" s="5"/>
    </row>
    <row r="91" spans="1:7" ht="15">
      <c r="A91" s="4" t="s">
        <v>143</v>
      </c>
      <c r="B91">
        <v>19</v>
      </c>
      <c r="F91" s="5"/>
      <c r="G91">
        <f>SUM(B91:F91)</f>
        <v>19</v>
      </c>
    </row>
    <row r="92" spans="1:6" ht="15">
      <c r="A92" t="s">
        <v>144</v>
      </c>
      <c r="F92" s="5"/>
    </row>
    <row r="93" spans="1:6" ht="15">
      <c r="A93" t="s">
        <v>145</v>
      </c>
      <c r="F93" s="5"/>
    </row>
    <row r="94" spans="1:6" ht="15">
      <c r="A94" t="s">
        <v>146</v>
      </c>
      <c r="F94" s="5"/>
    </row>
    <row r="95" spans="1:6" ht="15">
      <c r="A95" t="s">
        <v>147</v>
      </c>
      <c r="F95" s="5"/>
    </row>
    <row r="96" spans="1:6" ht="15">
      <c r="A96" t="s">
        <v>148</v>
      </c>
      <c r="F96" s="5"/>
    </row>
    <row r="97" spans="1:7" ht="15">
      <c r="A97" s="4" t="s">
        <v>88</v>
      </c>
      <c r="B97">
        <v>10</v>
      </c>
      <c r="F97" s="5"/>
      <c r="G97">
        <f>SUM(B97:F97)</f>
        <v>10</v>
      </c>
    </row>
    <row r="98" spans="1:6" ht="15">
      <c r="A98" t="s">
        <v>82</v>
      </c>
      <c r="F98" s="5"/>
    </row>
    <row r="99" spans="1:6" ht="15">
      <c r="A99" t="s">
        <v>83</v>
      </c>
      <c r="F99" s="5"/>
    </row>
    <row r="100" spans="1:6" ht="15">
      <c r="A100" t="s">
        <v>84</v>
      </c>
      <c r="F100" s="5"/>
    </row>
    <row r="101" spans="1:6" ht="15">
      <c r="A101" t="s">
        <v>85</v>
      </c>
      <c r="F101" s="5"/>
    </row>
    <row r="102" spans="1:6" ht="15">
      <c r="A102" t="s">
        <v>109</v>
      </c>
      <c r="F102" s="5"/>
    </row>
    <row r="103" spans="1:7" ht="15">
      <c r="A103" s="4" t="s">
        <v>48</v>
      </c>
      <c r="B103">
        <v>9</v>
      </c>
      <c r="F103" s="5"/>
      <c r="G103">
        <f>SUM(B103:F103)</f>
        <v>9</v>
      </c>
    </row>
    <row r="104" spans="1:6" ht="15">
      <c r="A104" t="s">
        <v>49</v>
      </c>
      <c r="F104" s="5"/>
    </row>
    <row r="105" spans="1:6" ht="15">
      <c r="A105" t="s">
        <v>77</v>
      </c>
      <c r="F105" s="5"/>
    </row>
    <row r="106" spans="1:6" ht="15">
      <c r="A106" t="s">
        <v>50</v>
      </c>
      <c r="F106" s="5"/>
    </row>
    <row r="107" spans="1:6" ht="15">
      <c r="A107" t="s">
        <v>51</v>
      </c>
      <c r="F107" s="5"/>
    </row>
    <row r="108" spans="1:6" ht="15">
      <c r="A108" t="s">
        <v>47</v>
      </c>
      <c r="F108" s="5"/>
    </row>
    <row r="109" spans="1:7" ht="15">
      <c r="A109" s="4" t="s">
        <v>43</v>
      </c>
      <c r="B109">
        <v>8</v>
      </c>
      <c r="F109" s="5"/>
      <c r="G109">
        <f>SUM(B109:F109)</f>
        <v>8</v>
      </c>
    </row>
    <row r="110" spans="1:6" ht="15">
      <c r="A110" t="s">
        <v>44</v>
      </c>
      <c r="F110" s="5"/>
    </row>
    <row r="111" spans="1:6" ht="15">
      <c r="A111" t="s">
        <v>77</v>
      </c>
      <c r="F111" s="5"/>
    </row>
    <row r="112" spans="1:6" ht="15">
      <c r="A112" t="s">
        <v>45</v>
      </c>
      <c r="F112" s="5"/>
    </row>
    <row r="113" spans="1:6" ht="15">
      <c r="A113" t="s">
        <v>46</v>
      </c>
      <c r="F113" s="5"/>
    </row>
    <row r="114" spans="1:6" ht="15">
      <c r="A114" t="s">
        <v>47</v>
      </c>
      <c r="F114" s="5"/>
    </row>
    <row r="115" ht="15">
      <c r="F115" s="5"/>
    </row>
    <row r="116" ht="15">
      <c r="F116" s="5"/>
    </row>
    <row r="117" ht="15">
      <c r="F117" s="5"/>
    </row>
    <row r="118" ht="15">
      <c r="F118" s="5"/>
    </row>
    <row r="119" ht="15">
      <c r="F119" s="5"/>
    </row>
    <row r="120" ht="15">
      <c r="F120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9.8515625" style="0" customWidth="1"/>
    <col min="2" max="2" width="27.8515625" style="0" customWidth="1"/>
    <col min="3" max="3" width="15.421875" style="0" customWidth="1"/>
  </cols>
  <sheetData>
    <row r="1" spans="1:2" s="11" customFormat="1" ht="21">
      <c r="A1" s="10" t="s">
        <v>101</v>
      </c>
      <c r="B1" s="10" t="s">
        <v>90</v>
      </c>
    </row>
    <row r="2" s="6" customFormat="1" ht="15">
      <c r="A2" s="12" t="s">
        <v>91</v>
      </c>
    </row>
    <row r="3" s="6" customFormat="1" ht="15">
      <c r="A3" s="4"/>
    </row>
    <row r="4" spans="1:2" ht="15">
      <c r="A4" s="4" t="s">
        <v>92</v>
      </c>
      <c r="B4" s="4" t="s">
        <v>93</v>
      </c>
    </row>
    <row r="5" spans="1:2" ht="15">
      <c r="A5" t="s">
        <v>134</v>
      </c>
      <c r="B5" t="s">
        <v>94</v>
      </c>
    </row>
    <row r="6" spans="1:2" ht="15">
      <c r="A6" s="4" t="s">
        <v>95</v>
      </c>
      <c r="B6" s="4" t="s">
        <v>96</v>
      </c>
    </row>
    <row r="7" spans="1:2" ht="15">
      <c r="A7" t="s">
        <v>53</v>
      </c>
      <c r="B7" t="s">
        <v>97</v>
      </c>
    </row>
    <row r="8" spans="1:2" ht="15">
      <c r="A8" s="4" t="s">
        <v>98</v>
      </c>
      <c r="B8" s="4" t="s">
        <v>99</v>
      </c>
    </row>
    <row r="9" spans="1:2" ht="15">
      <c r="A9" t="s">
        <v>68</v>
      </c>
      <c r="B9" t="s">
        <v>99</v>
      </c>
    </row>
    <row r="10" spans="1:2" ht="15">
      <c r="A10" s="4" t="s">
        <v>100</v>
      </c>
      <c r="B10" s="4" t="s">
        <v>0</v>
      </c>
    </row>
    <row r="11" spans="1:2" ht="15">
      <c r="A11" t="s">
        <v>117</v>
      </c>
      <c r="B11" t="s">
        <v>1</v>
      </c>
    </row>
    <row r="12" spans="1:2" ht="15">
      <c r="A12" s="4" t="s">
        <v>2</v>
      </c>
      <c r="B12" s="4" t="s">
        <v>3</v>
      </c>
    </row>
    <row r="13" spans="1:2" ht="15">
      <c r="A13" t="s">
        <v>150</v>
      </c>
      <c r="B13" t="s">
        <v>3</v>
      </c>
    </row>
    <row r="14" spans="1:2" ht="15">
      <c r="A14" s="4" t="s">
        <v>4</v>
      </c>
      <c r="B14" s="4" t="s">
        <v>5</v>
      </c>
    </row>
    <row r="15" spans="1:2" ht="15">
      <c r="A15" t="s">
        <v>38</v>
      </c>
      <c r="B15" t="s">
        <v>6</v>
      </c>
    </row>
    <row r="16" spans="1:2" ht="15">
      <c r="A16" s="4" t="s">
        <v>7</v>
      </c>
      <c r="B16" s="4" t="s">
        <v>8</v>
      </c>
    </row>
    <row r="17" spans="1:2" ht="15">
      <c r="A17" t="s">
        <v>138</v>
      </c>
      <c r="B17" t="s">
        <v>9</v>
      </c>
    </row>
    <row r="18" spans="1:2" s="8" customFormat="1" ht="15">
      <c r="A18" s="7" t="s">
        <v>10</v>
      </c>
      <c r="B18" s="7" t="s">
        <v>11</v>
      </c>
    </row>
    <row r="19" spans="1:2" s="8" customFormat="1" ht="15">
      <c r="A19" s="9" t="s">
        <v>64</v>
      </c>
      <c r="B19" s="9" t="s">
        <v>12</v>
      </c>
    </row>
    <row r="20" spans="1:2" ht="15">
      <c r="A20" s="4" t="s">
        <v>13</v>
      </c>
      <c r="B20" s="4" t="s">
        <v>14</v>
      </c>
    </row>
    <row r="21" spans="1:2" ht="15">
      <c r="A21" t="s">
        <v>129</v>
      </c>
      <c r="B21" t="s">
        <v>15</v>
      </c>
    </row>
    <row r="22" spans="1:2" ht="15">
      <c r="A22" s="4" t="s">
        <v>16</v>
      </c>
      <c r="B22" s="4" t="s">
        <v>93</v>
      </c>
    </row>
    <row r="23" spans="1:2" ht="15">
      <c r="A23" t="s">
        <v>123</v>
      </c>
      <c r="B2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2016-03-19T07:41:58Z</cp:lastPrinted>
  <dcterms:created xsi:type="dcterms:W3CDTF">2016-01-13T10:51:02Z</dcterms:created>
  <dcterms:modified xsi:type="dcterms:W3CDTF">2016-03-20T01:03:57Z</dcterms:modified>
  <cp:category/>
  <cp:version/>
  <cp:contentType/>
  <cp:contentStatus/>
</cp:coreProperties>
</file>